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YORGA\Desktop\RENDICIÓN DE CUENTAS DESCONCENTRADO\RC EN TERRITORIO\ZONA 7\"/>
    </mc:Choice>
  </mc:AlternateContent>
  <bookViews>
    <workbookView xWindow="0" yWindow="0" windowWidth="10530" windowHeight="7470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B161" i="1"/>
</calcChain>
</file>

<file path=xl/sharedStrings.xml><?xml version="1.0" encoding="utf-8"?>
<sst xmlns="http://schemas.openxmlformats.org/spreadsheetml/2006/main" count="434" uniqueCount="347">
  <si>
    <t>FORMULARIO DE INFORME DE RENDICION DE CUENTAS</t>
  </si>
  <si>
    <t>INSTITUCIONES DE LA FUNCION EJECUTIVA</t>
  </si>
  <si>
    <t>POLICIA NACIONAL</t>
  </si>
  <si>
    <t xml:space="preserve">DATOS GENERALES </t>
  </si>
  <si>
    <t>Nombre de la institución:</t>
  </si>
  <si>
    <t>POLICIA NACIONAL DEL ECUADOR.</t>
  </si>
  <si>
    <t>DOMICILIO</t>
  </si>
  <si>
    <t>Provincia:</t>
  </si>
  <si>
    <t>LOJA</t>
  </si>
  <si>
    <t>Cantón:</t>
  </si>
  <si>
    <t>Parroquia:</t>
  </si>
  <si>
    <t>SUCRE</t>
  </si>
  <si>
    <t>Dirección:</t>
  </si>
  <si>
    <t>ARGENTINA Y BOLIVIA</t>
  </si>
  <si>
    <t>Correo electrónico:</t>
  </si>
  <si>
    <t>comandoloja7@yahoo.es</t>
  </si>
  <si>
    <t>Página web:</t>
  </si>
  <si>
    <t>www.policiaecuador.gob.ec</t>
  </si>
  <si>
    <t>Teléfonos:</t>
  </si>
  <si>
    <t>N.- RUC:</t>
  </si>
  <si>
    <t>1160015190001</t>
  </si>
  <si>
    <t>REPRESENTANTE LEGAL DE LA INSTITUCIÓN:</t>
  </si>
  <si>
    <t xml:space="preserve">CRNL. DE POLICIA DE E.M. VICTOR HUGO LONDOÑO MOLINA </t>
  </si>
  <si>
    <t>Nombre del representante legal de la institución:</t>
  </si>
  <si>
    <t>Cargo del representante legal de la institución:</t>
  </si>
  <si>
    <t xml:space="preserve">JEFE DE LA SUBZONA LOJA Nro. 11 </t>
  </si>
  <si>
    <t>Fecha de designación:</t>
  </si>
  <si>
    <t xml:space="preserve">DATOS DEL INFORME DE RENDICIÓN DE CUENTAS. </t>
  </si>
  <si>
    <t>Período del cual rinde cuentas:</t>
  </si>
  <si>
    <t>01-01-2013 AL 31-12-2013</t>
  </si>
  <si>
    <t>Fecha y lugar en donde se realizó la Rendición de Cuentas ante la ciudadanía:</t>
  </si>
  <si>
    <t>SE PREVÉ EN EL AUDITORIO MANUEL CARRION PINZANO DEL CONSEJO DE LA JUDICATURA  LOJA</t>
  </si>
  <si>
    <t>COBERTURA GEOGRÁFICA: UNIDADES ADMINISTRATIVAS TERRITORIALES QUE INTEGRA:</t>
  </si>
  <si>
    <t>COBERTURA</t>
  </si>
  <si>
    <t>N.- DE UNIDADES</t>
  </si>
  <si>
    <t>Nacional</t>
  </si>
  <si>
    <t>Zonal</t>
  </si>
  <si>
    <t>Provincial</t>
  </si>
  <si>
    <t>Distrital</t>
  </si>
  <si>
    <t>Circuito</t>
  </si>
  <si>
    <t>COBERTURA GEOGRÁFICA: UNIDADES DE ATENCIÓN QUE INTEGRA:</t>
  </si>
  <si>
    <t>N. USUARIOS</t>
  </si>
  <si>
    <t>GÉNERO</t>
  </si>
  <si>
    <t>NACIONALIDADES</t>
  </si>
  <si>
    <t>M - F y LGTBI.</t>
  </si>
  <si>
    <t>MESTIZOS, INDIGENAS, BLANCOS, AFROECUATORIANOS Y OTROS.</t>
  </si>
  <si>
    <t>Distrital:</t>
  </si>
  <si>
    <t xml:space="preserve">Circuitos        </t>
  </si>
  <si>
    <t>CUMPLIMIENTO DE FUNCIONES ESPECIFICAS</t>
  </si>
  <si>
    <t xml:space="preserve">CUMPLIMIENTO DE FUNCIONES, ATRIBUCIONES O COMPETENCIAS ESPECÍFICAS DE LA INSTITUCIÓN: </t>
  </si>
  <si>
    <t>FUNCIONES ATRIBUIDAS POR LA CONSTITUCION, LEY, DECRETOS PRESIDENCIALES</t>
  </si>
  <si>
    <t xml:space="preserve">PRINCIPALES PROGRAMAS, PROYECTOS O ACCIONES REALIZADAS PARA EL CUMPLIMIENTO DE LAS COMPETENCIAS. </t>
  </si>
  <si>
    <t>INDICADOR DE CUMPLIMIENTO DE LOS OBJETIVOS ESTRATEGICOS DE LA INSTITUCIÓN Y RESULTADOS ALCANZADOS</t>
  </si>
  <si>
    <t>OBSERVACIONES</t>
  </si>
  <si>
    <t>INDICADOR</t>
  </si>
  <si>
    <t>RESULTADO</t>
  </si>
  <si>
    <t>NRO. DE AUXILIOS ATENDIDOS</t>
  </si>
  <si>
    <t>12,44% DE INCREMENTO EN LOS 8 DELITOS.</t>
  </si>
  <si>
    <t>LOS DELITOS CON MAYOR INCIDENCIA SE INCREMENTARON EN EL 12,44%, CON MAYOR CARGA EN ROBOS A DOMICILIOS Y ROBOS A PERSONAS.</t>
  </si>
  <si>
    <t>NRO. PARQUES Y PLAZAS INTERVENIDOS</t>
  </si>
  <si>
    <t>NRO. DE PERSONAS DETENIDAS POR DELITOS</t>
  </si>
  <si>
    <t>LAS DETENCIONES SE DIERON POR DELITOS Y ACTIVIDADES ILÍCITAS.</t>
  </si>
  <si>
    <t>NRO. DE PERSONAS DETENIDAS POR CONTRAVENCIONES</t>
  </si>
  <si>
    <t>DIFERENTES CAUSAS.</t>
  </si>
  <si>
    <t>NRO. DE BANDAS DELICTIVAS DESARTICULADAS</t>
  </si>
  <si>
    <t>(POR ROBO A DOMICILIOS, 6 ROBOS A PERSONAS, 2 HURTO, 1 ASALTO Y ROBO EN CARRETERAS, 1 ROBO EN LOCALES COMERCIALES, 1 OCULTACIÓN DE COSAS ROBADAS).</t>
  </si>
  <si>
    <t>NRO. DE ORDENES DE DETENCIÓN.</t>
  </si>
  <si>
    <t xml:space="preserve">247 PERSONAS </t>
  </si>
  <si>
    <t>POLICÍA JUDICIAL</t>
  </si>
  <si>
    <t>NRO. DE DELEGACIONES FISCALES ATENDIDAS</t>
  </si>
  <si>
    <t>3602 DELEGACIONES</t>
  </si>
  <si>
    <t>NRO. DE ALLANAMIENTOS EJECUTADOS</t>
  </si>
  <si>
    <t>122 ALLANAMIENTOS</t>
  </si>
  <si>
    <t>NRO. DE DELEGACIONES FISCALES</t>
  </si>
  <si>
    <t>752 TIPO B; 429 TIPO F; 13 TIPO R; 6 TIPO H; 15 TIPO K; 9 TIPO C.</t>
  </si>
  <si>
    <t>SON INVESTIGACIONES PERICIALES POR PARTE DEL SIAT LOJA.</t>
  </si>
  <si>
    <t>753 TIPO B; 429 TIPO F; 13 TIPO R; 6 TIPO H; 15 TIPO K; 9 TIPO C.</t>
  </si>
  <si>
    <t>NRO.  DE ACTIVIDADES COMUNITARIAS</t>
  </si>
  <si>
    <t>321 MINGAS COMUNITARIAS; 32 ACTIVIDADES DEPORTIVAS; CONFRENCIAS EN 56 ESCUELAS Y 1567 ALUMNOS CAPACITADOS EN TEMAS DE SEGURIDAD; 2 COLONIAS VACACIONALES; 71 BUZONES DE QUEJAS Y SUGERENCIAS.</t>
  </si>
  <si>
    <t xml:space="preserve">NRO. DE PARTICIPANTES </t>
  </si>
  <si>
    <t>14.905 ALUMNOS DE 10 UNIDADES EDUCATIVAS; 6926 PADRES DE FAMILIA; 665 DOCENTES.</t>
  </si>
  <si>
    <t>EL PROYECTO CONSISTE EN RESCATAR LOS VALORES DE LA FAMILIAR PARA FOMENTAR LA SEGURIDAD CIUDADANA.</t>
  </si>
  <si>
    <t>CUMPLIMIENTO DE OTRAS COMPETENCIAS LEGALES</t>
  </si>
  <si>
    <t>COMPETENCIAS ATRIBUIDAS POR LA CONSTITUCION, LEY, DECRETOS PRESIDENCIALES</t>
  </si>
  <si>
    <t>RESULTADOS ALCANZADOS EN EL CUMPLIMIENTO DE LAS COMPETENCIAS.</t>
  </si>
  <si>
    <t xml:space="preserve"> LEY DE SUSTANCIAS ESTUPEFACIENTES Y PSICOTRÓPICAS Codificación 2004-025</t>
  </si>
  <si>
    <t>CHARLAS, CAPACITACIONES, TRIPTICOS.</t>
  </si>
  <si>
    <t>SE DESARROLLO CON ÉXITO LA  DIFUSION A LA COMUNIDAD.</t>
  </si>
  <si>
    <t>IMPLEMENTACIÓN DE POLÍTICAS PÚBLICAS PARA LA IGUALDAD:</t>
  </si>
  <si>
    <t>GRUPOS DE ATENCIÓN PRIORITARIA</t>
  </si>
  <si>
    <t>DETALLE PRINCIPALES ACCIONES REALIZADAS</t>
  </si>
  <si>
    <t>DETALLE PRINCIPALES RESULTADOS OBTENIDOS</t>
  </si>
  <si>
    <t>CAPACITACION SOBRE ALCOHOLISMO Y VIOLENCIA INTRAFAMILIAR.</t>
  </si>
  <si>
    <t>REDUCCION DE UN 20% EN LAS PERSONAS DETENIDAS POR VIOLENCIA INTRAFAMILIAR.</t>
  </si>
  <si>
    <t>CAPACITACION A MAESTROS/AS, ALUMNOS/AS, PADRES DE FAMILIA Y NIÑOS/AS DEL NIVEL MEDIO.</t>
  </si>
  <si>
    <t>CAPACITACIONES Y CHARLAS A SERVIDORES/AS POLICIALES DE DIFERENTES GRADOS Y JERARQUÍAS POLICIALES</t>
  </si>
  <si>
    <t>950 SERVIDORES POLICIALES CAPACITADOS.</t>
  </si>
  <si>
    <t>Describa las acciones para impulsar e institucionalizar políticas públicas de género</t>
  </si>
  <si>
    <t>Describa las acciones para impulsar e institucionalizar políticas públicas de movilidad humana</t>
  </si>
  <si>
    <t>PARTICIPACIÓN CIUDADANA</t>
  </si>
  <si>
    <t>PLANIFICACIÓN PARTICIPATIVA</t>
  </si>
  <si>
    <t>SI</t>
  </si>
  <si>
    <t>NO</t>
  </si>
  <si>
    <t>DETALLE CUALES</t>
  </si>
  <si>
    <t>MEDIOS DE VERIFICACIÓN</t>
  </si>
  <si>
    <t>Se han implementado mecanismos de participación ciudadana para la formulación de planes y políticas</t>
  </si>
  <si>
    <t xml:space="preserve">CONFORMACION DE BRIAGADAS BARRIALES, BARRIO SEGURO, </t>
  </si>
  <si>
    <t>GPR.</t>
  </si>
  <si>
    <t>Se coordina con las instancias de participación existentes en el territorio</t>
  </si>
  <si>
    <t>REUNION DE TRABAJO PARA ASESORIA DE RENDICION DE CUENTAS Y PARTICIPACION CIUDADANA.</t>
  </si>
  <si>
    <t>FOTOS</t>
  </si>
  <si>
    <t>MECANISMOS DE  PARTICIPACIÓN CIUDADANA</t>
  </si>
  <si>
    <r>
      <t>MECANISMOS IMPLEMENTADOS</t>
    </r>
    <r>
      <rPr>
        <sz val="10"/>
        <color indexed="8"/>
        <rFont val="Calibri"/>
        <family val="2"/>
      </rPr>
      <t>.</t>
    </r>
  </si>
  <si>
    <t>Consejo Ciudadanos Sectoriales</t>
  </si>
  <si>
    <t>Diálogos periódicos de deliberación (Art. 55 LOPC) COORDINACION CON EL DIRECTOR EJECUTIVO DEL CONSEJO CANTONAL DE SEGURIDAD CIUDADANA DE LOJA PARA LA IMPLEMENTACION DE LAS POLITICAS DE SEGURIDAD.</t>
  </si>
  <si>
    <t>EJECUCIÓN DEL PROYECTOS ALARMAS COMUNITARIAS PARA LA CIUDAD DE LOJA.</t>
  </si>
  <si>
    <t>OFICIOS DE APROBACION DEL PROYECTO.</t>
  </si>
  <si>
    <t>Consejo Consultivo</t>
  </si>
  <si>
    <t>Audiencia pública</t>
  </si>
  <si>
    <t>Otros</t>
  </si>
  <si>
    <t>REUNIONES, CAPACITACIONES A LA CIUDADANIA.</t>
  </si>
  <si>
    <t>OFICIOS, REGISTRO DE ASISTENCIAS, FOTOGRAFIAS, PARTE POLICIALES.</t>
  </si>
  <si>
    <t>NIVEL DE CUMPLIMIENTO DE LOS COMPROMISOS ASUMIDOS CON LA COMUNIDAD.</t>
  </si>
  <si>
    <t>COMPROMISOS ASUMIDOS CON LA COMUNIDAD</t>
  </si>
  <si>
    <t>% DE AVANCE/CUMPLIMIENTO</t>
  </si>
  <si>
    <t>DETALLE MEDIOS DE VERIFICACIÓN</t>
  </si>
  <si>
    <t>BRINDAR LA SEGURIDAD EN LOS INGRESOS Y SALIDAS DE LOS ESTABLECIMIENTOS EDUCATIVOS.</t>
  </si>
  <si>
    <t>ORDEN DE SERVICIO</t>
  </si>
  <si>
    <t>CONTROL SOCIAL</t>
  </si>
  <si>
    <t>MECANISMOS DE  CONTROL SOCIAL QUE SE HAN GENERADO DESDE LA CIUDADANÍA HACIA LA INSTITUCIÓN</t>
  </si>
  <si>
    <t>Veedurías Ciudadanas</t>
  </si>
  <si>
    <t>Observatorios</t>
  </si>
  <si>
    <t>Otros mecanismos de control social</t>
  </si>
  <si>
    <t xml:space="preserve"> RENDICION DE CUENTAS</t>
  </si>
  <si>
    <t>PROCESO DE RENDICIÓN DE CUENTAS</t>
  </si>
  <si>
    <t>DESCRIBA LA EJECUCIÓN DE ESTE MOMENTO</t>
  </si>
  <si>
    <t>Elaboración del informe de rendición de cuentas de acuerdo a los contenidos establecidos en la RESOLUCIÓN N° CPCCS-007-259-2013</t>
  </si>
  <si>
    <t>Presentación del informe de rendición de cuentas a la ciudadanía en eventos de retroalimentación de la rendición de cuentas en territorios y a nivel nacional, según el caso.</t>
  </si>
  <si>
    <t>RUEDAS DE PRENSA, ENTREVSTAS, REPORTAJES Y OPINION PUBLICA.</t>
  </si>
  <si>
    <t>TODOS LOS DÍAS LUNES SE DA LA RUEDA DE PRENSA E INTERVENCIONES EN RADIO Y TELEVISION SEMANAL EN MEDIOS DE COMUNICACIÓN.</t>
  </si>
  <si>
    <t>HEMEROTECA, Y FOTOGRAFÍAS DE LOS EVENTOS Y HECHOS QUE HAN GENERADO NOTICIAS INSTITUCIONALES</t>
  </si>
  <si>
    <t>Entrega de informe de rendición de cuentas al consejo de participación ciudadana y control social, incluyendo las observaciones de la ciudadanía.</t>
  </si>
  <si>
    <t>Describa los principales aporte ciudadanos recibidos: NO SE HA DADO.</t>
  </si>
  <si>
    <t>MECANISMOS UTILIZADOS PARA DIFUSION DE LA INFORMACIÓN:</t>
  </si>
  <si>
    <t>MECANISMOS ADOPTADOS PARA QUE LA CIUDADANÍA ACCEDA A LA INFORMACIÓN DE LA GESTIÓN INSTITUCIONAL Y DE SU RENDICIÓN DE CUENTAS.</t>
  </si>
  <si>
    <t>PERIODICIDAD</t>
  </si>
  <si>
    <t>MARQUE CON UNA X</t>
  </si>
  <si>
    <t>Medios de comunicación: RADIO, TELEVISIÓN, MEDIO IMPRESO, MEDIOS ELECTRONICOS.</t>
  </si>
  <si>
    <t>SEMANALMENTE</t>
  </si>
  <si>
    <t>X</t>
  </si>
  <si>
    <t>Publicación de la información institucional y de RC en la página web institucional: comandoloja.p5@policiaecuador.gob.ec.</t>
  </si>
  <si>
    <t>Redes sociales: comandoloja.p5@policiaecuador.gob.ec : comandoloja7@yahoo.es.</t>
  </si>
  <si>
    <t>DIARIAMENTE</t>
  </si>
  <si>
    <t>Publicaciones: BOLETINES DE PRENSA, REPORTAJES, ENTREVISTAS, TRÍPTICOS, SUBENIRS, BANNERS.</t>
  </si>
  <si>
    <t>MENSUALMENTE</t>
  </si>
  <si>
    <t>Mecanismos para que el ciudadano pueda solicitar información:  LLAMADAS TELEFÓNICAS, CITAS, OFICIOS, INVITACIONES, etc.</t>
  </si>
  <si>
    <t>Mecanismos para que la institución responda a las peticiones ciudadanas de información: ENTREVISTAS EN MEDIOS DE COMUNICACIÓN, REUNIONES EN TERRITORIOS, BOLETINES,</t>
  </si>
  <si>
    <t>PLANIFICACION: ARTICULACIÓN DE POLÍTICAS PÚBLICAS.</t>
  </si>
  <si>
    <t>ARTICULACION DE  POLITICAS PUBLICAS</t>
  </si>
  <si>
    <t>MEDIOS DE VERIFICACION</t>
  </si>
  <si>
    <t>La institución tiene articulado el POA al PNBV</t>
  </si>
  <si>
    <t>Matriz de la Programación Anual de la Política Pública-PAPP 2013.</t>
  </si>
  <si>
    <t>CUMPLIMIENTO DE LA EJECUCION PROGRAMATICA:</t>
  </si>
  <si>
    <t>Se refiere a la información de avance de la gestión en relación a lo planificado y de acuerdo a la Programación Operativa Anual:</t>
  </si>
  <si>
    <t>META PAPP</t>
  </si>
  <si>
    <t>RESULTADOS DE LA EJECUCION</t>
  </si>
  <si>
    <t>% CUMPLIMIENTO</t>
  </si>
  <si>
    <t>MEDIO DE VERIFICACIÓN</t>
  </si>
  <si>
    <t xml:space="preserve">CUMPLIMIENTO DE EJECUCION PRESUPUESTARIA: </t>
  </si>
  <si>
    <t>META POA</t>
  </si>
  <si>
    <t>PRESUPUESTO CODIFICADO</t>
  </si>
  <si>
    <t>PRESUPUESTO EJECUTADO</t>
  </si>
  <si>
    <t>EJECUTAR EL 100% DEL PRESUPUESTO</t>
  </si>
  <si>
    <t>CEDULA PRESUPUESTARIA 2013</t>
  </si>
  <si>
    <t>EOD 0520046 ACTAS DE ENTREGA RECEPCION, FOTOS TRABAJOS CULMINADOS</t>
  </si>
  <si>
    <t>TOTAL</t>
  </si>
  <si>
    <t>TOTAL PRESUPUESTO INSTITUCIONAL</t>
  </si>
  <si>
    <t>GASTO CORRIENTE</t>
  </si>
  <si>
    <t>GASTO DE INVERSIÓN</t>
  </si>
  <si>
    <t>SERCOP, ESIGEF</t>
  </si>
  <si>
    <t>PROCESOS DE CONTRATACIÓN Y COMPRAS PÚBLICAS DE BIENES Y SERVICIOS</t>
  </si>
  <si>
    <t>TIPO DE CONTRATACIÓN</t>
  </si>
  <si>
    <t xml:space="preserve">ESTADO ACTUAL </t>
  </si>
  <si>
    <t>Adjudicados</t>
  </si>
  <si>
    <t xml:space="preserve">Finalizados </t>
  </si>
  <si>
    <t xml:space="preserve">Número Total </t>
  </si>
  <si>
    <t xml:space="preserve">Valor Total </t>
  </si>
  <si>
    <t>Valor Total</t>
  </si>
  <si>
    <t xml:space="preserve"> </t>
  </si>
  <si>
    <t>Ínfima Cuantía</t>
  </si>
  <si>
    <r>
      <t xml:space="preserve">  </t>
    </r>
    <r>
      <rPr>
        <sz val="8"/>
        <color indexed="8"/>
        <rFont val="Calibri"/>
        <family val="2"/>
      </rPr>
      <t>SISTEMA    DE   CONTRATACION          PUBLICA SERCOP</t>
    </r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</si>
  <si>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</si>
  <si>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</si>
  <si>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</si>
  <si>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</si>
  <si>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</si>
  <si>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</si>
  <si>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</si>
  <si>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</si>
  <si>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</si>
  <si>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</si>
  <si>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</si>
  <si>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</si>
  <si>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</si>
  <si>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</si>
  <si>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</si>
  <si>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</si>
  <si>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 xml:space="preserve">INFORMACIÓN REFERENTE A LA ENAJENACIÓN DE BIENES. </t>
  </si>
  <si>
    <t xml:space="preserve">ENAJENACIÓN DE BIENES </t>
  </si>
  <si>
    <t>VALOR TOTAL</t>
  </si>
  <si>
    <t>MEDIO DE VERIFICACION QUE ADJUNTA</t>
  </si>
  <si>
    <t xml:space="preserve">INFORMACIÓN REFERENTE A EXPROPIACIONES/DONACIONES: </t>
  </si>
  <si>
    <t>EXPROPIACIONES/DONACIONES</t>
  </si>
  <si>
    <t xml:space="preserve">MEDIO DE VERIFICACION </t>
  </si>
  <si>
    <t>INCORPORACION DE RECOMENDACIONES Y DICTAMENES POR PARTE DE LAS ENTIDADES DE LA FUNCIÓN DE TRANSPARENCIA Y CONTROL SOCIAL Y LA PROCURADURIA GENERAL DEL ESTADO:</t>
  </si>
  <si>
    <t>ENTIDAD QUE RECOMIENDA</t>
  </si>
  <si>
    <t>RECOMENDACIONES Y/O DICTAMENES EMANADOS</t>
  </si>
  <si>
    <t>INFORME EL CUMPLIMIENTO DE RECOMENDACIONES Y DICTAMENES</t>
  </si>
  <si>
    <t xml:space="preserve">OBSERVACIONES </t>
  </si>
  <si>
    <t>AUDITORIA INTERNA DE COMANDANCIA GENERAL DE P.N.</t>
  </si>
  <si>
    <t>Oficio 2012-128-AI-PN-ESCIII, Adecuar local para bienes que se van a dar de baja</t>
  </si>
  <si>
    <t>Se modifico área para para bienes que se encuentran para la baja</t>
  </si>
  <si>
    <t>imágenes</t>
  </si>
  <si>
    <t>Oficio 2012-128-AI-PN-ESCIII, Plan de Mitigación de Riesgo</t>
  </si>
  <si>
    <t xml:space="preserve">Oficio a Gestión de riesgo y Bomberos  para evaluación de areas de riesgo </t>
  </si>
  <si>
    <t xml:space="preserve">Oficio No. </t>
  </si>
  <si>
    <t>Oficio 2012-128-AI-PN-ESCIII,La información contable no es real</t>
  </si>
  <si>
    <t>Designación Contador a partir de Mayo  2013</t>
  </si>
  <si>
    <t>Orden General de Pase</t>
  </si>
  <si>
    <t>Oficio 2012-128-AI-PN-ESCIII,falta de arqueos sorpresivos a fondo de caja chica</t>
  </si>
  <si>
    <t>arqueo de fondos de caja chica a custodios</t>
  </si>
  <si>
    <t>formulario de arqueo 2013</t>
  </si>
  <si>
    <t>Oficio 2012-128-AI-PN-ESCIII, Control de Garantías  de contrato de obras</t>
  </si>
  <si>
    <t>Disposición para adm. De Caja que las Polizas de garantias sean guardadas en lugar con seguridad</t>
  </si>
  <si>
    <t>PAPP 2014 EOD 0520046</t>
  </si>
  <si>
    <t>Oficio 2012-128-AI-PN-ESCIII, Falta Contador titular</t>
  </si>
  <si>
    <t>Oficio 2012-128-AI-PN-ESCIII, Falta de archivo digital de documentación</t>
  </si>
  <si>
    <t>Proyecto para manejo de información digitalizada en la Sub zona Loja No. 11</t>
  </si>
  <si>
    <t>Oficio 2012-128-AI-PN-ESCIII, Los biens adquiridos no son ingresados a través de bodega</t>
  </si>
  <si>
    <t>Designación Bodeguero para esta Unidad</t>
  </si>
  <si>
    <t>Actas de entrega recepción</t>
  </si>
  <si>
    <t>Oficio 2012-128-AI-PN-ESCIII, Ausencia de eventos de difusión de Inducción de Código de Ëtica</t>
  </si>
  <si>
    <t>Capacitación personal Area Financiera en Etica y Transparencia dictado por la Contraloria General del estado Regional Loja</t>
  </si>
  <si>
    <t>CUR de pago</t>
  </si>
  <si>
    <t>CONTRALORIA GENERAL DE ESTADO</t>
  </si>
  <si>
    <t>Oficio 2418 DR4,  de fecha 16 de Octubre de 2012, Incluira en presupuesto referencial todos los rubros necesarios para ejecutar proyectos</t>
  </si>
  <si>
    <t>TODAS LAS LLAMADAS SOLICITADAS POT LA CIUDADANÍA FUERON ATENDIDAS.</t>
  </si>
  <si>
    <t>SE FORTALECIO LA SEGURIDAD EN LOS SECTORES POR LOC UAL LA CIUDADANÍA REALIZA ACTIVIDADES DEPORTIVAS CON LIBERTAD.</t>
  </si>
  <si>
    <t>VARIACIÓN DE LOS DELITOS CON MAYOR INCIDENCIA</t>
  </si>
  <si>
    <t>PORCENTAJE DE EVENTOS SIN LESIONES NI FALLECIMIENTOS DE PERSONAS</t>
  </si>
  <si>
    <t>PORCENTAJE DE OPERATIVOS PLANIFICADOS CON RESULTADOS</t>
  </si>
  <si>
    <t>EL PERSONAL POLICIAL DE LOS CIRCUITOS LIDERARON LAS ACTIVIDADES DE INTERÉS COMUNITARIA.</t>
  </si>
  <si>
    <t>Describa las acciones para impulsar e institucionalizar políticas públicas interculturales: CONCIENCIACION A LA COMUNIDAD DE SARAGURO PARA REDUCIR LA VIOLENCIA INTRAFAMILIAR.</t>
  </si>
  <si>
    <t>Describa las acciones para impulsar e institucionalizar políticas públicas generacionales: PROYECTO A LA FAMILIA COMO FUENTE DE SEGURIDAD CIUDADANA.</t>
  </si>
  <si>
    <t>Describa las acciones para impulsar e institucionalizar políticas públicas de género: SE CAPACITA AL PERSONAL POLICIAL SOBRE DD.HH PARA UN BUEN PROCEDIMIENTO POLICIAL ENCUADRADO EN EL MARCO LEGAL</t>
  </si>
  <si>
    <t>CPTN. GALO PAÚL GARCÍA MESA</t>
  </si>
  <si>
    <t>JEFE FINANCIERO</t>
  </si>
  <si>
    <t>33.476 LLAMADAS ATENDIDAS</t>
  </si>
  <si>
    <t>86.959 PERSONAS ATENDIDAS</t>
  </si>
  <si>
    <r>
      <t>No existe  presupuesto para</t>
    </r>
    <r>
      <rPr>
        <sz val="10"/>
        <rFont val="Calibri"/>
        <family val="2"/>
        <scheme val="minor"/>
      </rPr>
      <t xml:space="preserve"> Proyecto</t>
    </r>
    <r>
      <rPr>
        <sz val="10"/>
        <color theme="1"/>
        <rFont val="Calibri"/>
        <family val="2"/>
        <scheme val="minor"/>
      </rPr>
      <t xml:space="preserve"> de inversiones, toda vez que este rubro maneja el Ministerio del Interior</t>
    </r>
  </si>
  <si>
    <t>Constitución de la República del Ecuador: Art. 163.- "La Policía Nacional es una institución estatal de carácter civil, armada, técnica, jerarquizada, disciplinada, profesional y altamente especializada, cuya misión es atender la seguridad ciudadana y el orden público, y proteger el libre ejercicio de los derechos y la seguridad de las personas dentro del territorio nacional."</t>
  </si>
  <si>
    <t>Generar el manejo eficiente de los recursos intitucionales necesarios para garantizar la prestación del servicio Policial. 100%</t>
  </si>
  <si>
    <t>CEDULA PRESUPUESTARIA DE LA EJECUCION DE GASTOS DE ENERO A DICIEMBRE 2013 IMPRESA DEL SISTEMA DEL ESIGEF DEL MINISTERIO DE FINANZAS.</t>
  </si>
  <si>
    <t>Generar el manejo eficiente de los recursos intitucionales necesarios para garantizar la prestación del servicio Policial en el pago de matriculas vehiculares y seguros. 100%</t>
  </si>
  <si>
    <t>Realizar la verificacion de las instalaciones y oficinas que necesite la Compra de Bienes de Laraga Duracion para las depesndencias y UPC  de la Sub Zona Napo 15 100%</t>
  </si>
  <si>
    <t>LA HERRAMIENTA ESIGEF NO PERMITIÓ DEVENGAR EL 100% AL 16 DE DICIEMBRE DE 2014, EN RAZÓN QUE SE ENCONTRABA SATURADO</t>
  </si>
  <si>
    <t xml:space="preserve">PRESUPUESTO INICIAL: USD 324.125,51                                INCREMENTO PRESUPUESTARIO: USD 928.700,00 </t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</si>
  <si>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INCREMENTAR LOS NIVELES DE SEGURIDAD.</t>
    </r>
  </si>
  <si>
    <r>
      <rPr>
        <b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. INCREMENTAR LA SEGURIDAD EN ACTIVIDADES DE ORDEN PÚBLICO.</t>
    </r>
  </si>
  <si>
    <r>
      <rPr>
        <b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. INCREMENTAR EL INTERÉS Y LA PARTICIPACIÓN CIUDADANA EN TEMAS DE PREVENCIÓN Y SEGURIDAD COMUNITARIA.</t>
    </r>
  </si>
  <si>
    <t>4. INCREMENTAR LA EFECTIVIDAD DE LA OPERATIVIDAD POLICIAL.</t>
  </si>
  <si>
    <t>TASA DE HOMICIDIOS POR CADA 100.000 HABITANTES.</t>
  </si>
  <si>
    <t>TASA DE HOMICIDIOS Y ASESINATOS POR ARMA DE FUEGO</t>
  </si>
  <si>
    <t>PORCENTAJE DE EVENTOS SIN DAÑOS A BIENES</t>
  </si>
  <si>
    <t>PORCENTAJE DE MANIFESTACIONES SIN LESIONES NI FALLECIMIENTOS DE PERSONAS</t>
  </si>
  <si>
    <t>PORCENTAJE DE MANIFESTACIONES SIN DAÑOS A BIENES</t>
  </si>
  <si>
    <t>NÚMERO DE LOCALES COMERCIALES SEGUROS</t>
  </si>
  <si>
    <t>NÚMERO DE BARRIOS SEGUROS</t>
  </si>
  <si>
    <t>NÚMERO DE ESTUDIOS APROBADOS PARA ALARMAS COMUNITARIAS</t>
  </si>
  <si>
    <t>NÚMERO DE CONTACTOS CIUDADANOS</t>
  </si>
  <si>
    <t>NÚMERO DE PERSONAS CAPACITADAS</t>
  </si>
  <si>
    <t>NÚMERO DE ESCUELAS SEGURAS</t>
  </si>
  <si>
    <t>PORCENTAJE DE DETENIDOS EN DELITO FLAGRANTE</t>
  </si>
  <si>
    <t>PORCENTAJE DE VEHÍCULOS RECUPERADOS</t>
  </si>
  <si>
    <t>PORCENTAJE DE MOTOCICLETAS RECUPERADAS</t>
  </si>
  <si>
    <t>TIEMPO DE RESPUESTA PROMEDIO DE AUXILIO EN ÁREA URBANA</t>
  </si>
  <si>
    <t>LA META PROPUESTA: 5,25                 REDUCCIÓN: 37% EN HOMICIDIOS</t>
  </si>
  <si>
    <t>LA META PROPUESTA: 1,96                 REDUCCIÓN: 56% EN HOMICIDIOS CON ARMA DE FUEGO.</t>
  </si>
  <si>
    <t>2. Febrero</t>
  </si>
  <si>
    <t>3. Marzo</t>
  </si>
  <si>
    <t>4. Abril</t>
  </si>
  <si>
    <t>5. Mayo</t>
  </si>
  <si>
    <t>6. Junio</t>
  </si>
  <si>
    <t>7. Julio</t>
  </si>
  <si>
    <t>8. Agosto</t>
  </si>
  <si>
    <t>9. Septiembre</t>
  </si>
  <si>
    <t>10. Octubre</t>
  </si>
  <si>
    <t>11. Noviembre</t>
  </si>
  <si>
    <t>12. Diciembre</t>
  </si>
  <si>
    <t>LA META FUE DE 90% TENIENDO COMO RESULTADOS EL 100%. DURANTE EL AÑO SE BRINDO SEGURIDAD EN 140 EVENTOS, DESARROLLANDO CONFORME LA PLANIFICACIÓN.</t>
  </si>
  <si>
    <t>LA META FUE DE 90% TENIENDO COMO RESULTADOS EL 100% DE EFECTIVIDAD. DURANTE EL AÑO SE BRINDO SEGURIDAD EN 140 EVENTOS, SIN DAÑOS A BIENES</t>
  </si>
  <si>
    <t>LA META FUE DEL 90% TENIENDO COMO RESULTADOS EL 100% DE EFECTIVIDAD, INDICANDO QUE DURANTE ESTE AÑO SE BRINDO SEGURIDAD EN 7 MARCHAS SIN PRESENTAR NINGUNA NOVEDAD.</t>
  </si>
  <si>
    <t>LA META PROPUESTA FUE DE 80 CUMPLIMIENTO EN SU TOTALIDAD</t>
  </si>
  <si>
    <t>LA META PROPUESTA FUE DE 60 BARRIOS SEGUROS CUMPLIMIENTO EN SU TOTALIDAD</t>
  </si>
  <si>
    <t>LA META PROPUESTA FUE DE 60 ESTUDIOS, GESTIONANDOLOS EN SU TOTALIDAD.</t>
  </si>
  <si>
    <t>LA META PROPUESTA FUE DE 7200 CUMPLIMIENDOSE EN SU TOTALIDAD</t>
  </si>
  <si>
    <t>LA META PROPUESTA FUE DE 3600  CUMPLIMIENTO EN SU TOTALIDAD.</t>
  </si>
  <si>
    <t>LA META PROPUESTA FUE DE 9 ESCUELAS CUMPLIMIENTO EN SU TOTALIDAD.</t>
  </si>
  <si>
    <t>0.75</t>
  </si>
  <si>
    <t>0.5373</t>
  </si>
  <si>
    <t>71.64 %</t>
  </si>
  <si>
    <t>0.8857</t>
  </si>
  <si>
    <t>118.09 %</t>
  </si>
  <si>
    <t>0.8852</t>
  </si>
  <si>
    <t>118.03 %</t>
  </si>
  <si>
    <t>0.5593</t>
  </si>
  <si>
    <t>74.57 %</t>
  </si>
  <si>
    <t>0.8889</t>
  </si>
  <si>
    <t>118.52 %</t>
  </si>
  <si>
    <t>0.8462</t>
  </si>
  <si>
    <t>112.83 %</t>
  </si>
  <si>
    <t>0.8448</t>
  </si>
  <si>
    <t>112.64 %</t>
  </si>
  <si>
    <t>0.8689</t>
  </si>
  <si>
    <t>115.85 %</t>
  </si>
  <si>
    <t>0.86</t>
  </si>
  <si>
    <t>114.67 %</t>
  </si>
  <si>
    <t>0.8182</t>
  </si>
  <si>
    <t>109.09 %</t>
  </si>
  <si>
    <t>0.7377</t>
  </si>
  <si>
    <t>98.36 %</t>
  </si>
  <si>
    <t>SE PROPUSO UNA META DE 0,75 TENIENDO UN RESULTADO DE 0,73. DURANTE ESTE PERIODO SE DETUVIERON 681 PERSONAS, DE LOS CUALES EL 79% FUE EN DELITO FLAGRANTE.</t>
  </si>
  <si>
    <t>SE PROPUSO UNA META DE 0,90 TENIENDO COMO RESULTADO DE 0,82. DURANTE EL PERIODO SE RECUPERARON 41 VEHÍCULOS DE 50 ROBADOS.</t>
  </si>
  <si>
    <t>SE PROPUSO UNA META DE 0,30 TENIENDO COMO RESULTADO 0,34. DURANTE ESTE PERIODO SE RECUPERARON 17 MOTOCICLETAS DE 49 ROBADAS.</t>
  </si>
  <si>
    <t>0.85</t>
  </si>
  <si>
    <t>117.65 %</t>
  </si>
  <si>
    <t>117.65</t>
  </si>
  <si>
    <t xml:space="preserve">SE PROPUSO UNA META DE 0,85 TENIENDO COMO RESULTADO EL 1,00. 191 PERSONAS DETENIDAS, 334 VEHÍCULOS Y 139 MOTOS RETENIDOS, 1361 CITACIONES, 2204 POLARIZADOS, 48 ADOLESCENTES RECUPERADOS, 86 ARMAS BLANCAS INCAUTADAS, 156 GLP DECOMISADO, 1372 LITROS DE LICOR ARTESANAL Y 1007 BOTELLAS DE LICOR INCAUTADO, 4158 GALONES DE COMBUSTIBLE DECOMISADO, 3250 UNIDADES DE PIROTECNIA, 1860 QUINTALES DE ARROZ. </t>
  </si>
  <si>
    <t>4.52 MINÚTOS</t>
  </si>
  <si>
    <t>SE PROPUSO UNA META DE 5 MINUTOS LOGRANDO UN REDUCCIÓN A 4,52</t>
  </si>
  <si>
    <t>5. REDUCIR LA SITUACIÓN DELICTIVA</t>
  </si>
  <si>
    <t>6. ATENDER LAS SOLICITUDES DE AUXILIOS SOLICITADOS POR LA CIUDADANÍA</t>
  </si>
  <si>
    <t>7. PROYECTO PARQUES Y PLAZAS SEGURAS</t>
  </si>
  <si>
    <t>8. IDENTIFICACIÓN Y APRENSIÓN DE PRESUNTOS INFRACTORES</t>
  </si>
  <si>
    <t>9. ATENDER LOS REQUERIMIENTOS DE LA AUTORIDAD</t>
  </si>
  <si>
    <t>10. PROYECTO INTEGRACION COMUNITARIA</t>
  </si>
  <si>
    <t>11. PROYECTO LA FAMILIA COMO FUENTE DE SEGURIDAD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</si>
</sst>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9">
    <xf numFmtId="0" fontId="0" fillId="0" borderId="0" xfId="0"/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3" fillId="2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justify"/>
    </xf>
    <xf numFmtId="0" fontId="5" fillId="2" borderId="4" xfId="0" applyFont="1" applyFill="1" applyBorder="1" applyAlignment="1">
      <alignment vertical="top" wrapText="1"/>
    </xf>
    <xf numFmtId="0" fontId="7" fillId="3" borderId="5" xfId="0" applyFont="1" applyFill="1" applyBorder="1" applyAlignment="1">
      <alignment horizontal="justify" vertical="top" wrapText="1"/>
    </xf>
    <xf numFmtId="0" fontId="7" fillId="3" borderId="2" xfId="0" applyFont="1" applyFill="1" applyBorder="1" applyAlignment="1">
      <alignment horizontal="justify" vertical="top" wrapText="1"/>
    </xf>
    <xf numFmtId="0" fontId="6" fillId="3" borderId="2" xfId="2" applyFont="1" applyFill="1" applyBorder="1" applyAlignment="1">
      <alignment horizontal="justify" vertical="top" wrapText="1"/>
    </xf>
    <xf numFmtId="49" fontId="7" fillId="3" borderId="2" xfId="0" applyNumberFormat="1" applyFont="1" applyFill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2" fillId="0" borderId="6" xfId="0" applyFont="1" applyBorder="1" applyAlignment="1">
      <alignment vertical="center"/>
    </xf>
    <xf numFmtId="0" fontId="0" fillId="0" borderId="3" xfId="0" applyBorder="1" applyAlignment="1">
      <alignment wrapText="1"/>
    </xf>
    <xf numFmtId="0" fontId="5" fillId="2" borderId="7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top" wrapText="1"/>
    </xf>
    <xf numFmtId="14" fontId="3" fillId="3" borderId="2" xfId="0" applyNumberFormat="1" applyFont="1" applyFill="1" applyBorder="1" applyAlignment="1">
      <alignment horizontal="justify" vertical="top" wrapText="1"/>
    </xf>
    <xf numFmtId="0" fontId="5" fillId="2" borderId="4" xfId="0" applyFont="1" applyFill="1" applyBorder="1" applyAlignment="1">
      <alignment horizontal="justify" vertical="top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5" fillId="3" borderId="4" xfId="0" applyFont="1" applyFill="1" applyBorder="1" applyAlignment="1">
      <alignment horizontal="justify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0" fillId="3" borderId="0" xfId="0" applyFill="1"/>
    <xf numFmtId="0" fontId="3" fillId="3" borderId="17" xfId="0" applyFont="1" applyFill="1" applyBorder="1" applyAlignment="1">
      <alignment vertical="top" wrapText="1"/>
    </xf>
    <xf numFmtId="0" fontId="3" fillId="3" borderId="17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justify" vertical="center" wrapText="1"/>
    </xf>
    <xf numFmtId="0" fontId="0" fillId="3" borderId="0" xfId="0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justify" vertical="top" wrapText="1"/>
    </xf>
    <xf numFmtId="0" fontId="3" fillId="4" borderId="5" xfId="0" applyFont="1" applyFill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3" borderId="5" xfId="0" applyFont="1" applyFill="1" applyBorder="1" applyAlignment="1">
      <alignment horizontal="justify" vertical="top" wrapText="1"/>
    </xf>
    <xf numFmtId="0" fontId="3" fillId="0" borderId="16" xfId="0" applyFont="1" applyBorder="1" applyAlignment="1">
      <alignment vertical="center" wrapText="1"/>
    </xf>
    <xf numFmtId="0" fontId="9" fillId="3" borderId="19" xfId="0" applyFont="1" applyFill="1" applyBorder="1" applyAlignment="1">
      <alignment vertical="top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3" borderId="23" xfId="0" applyFont="1" applyFill="1" applyBorder="1" applyAlignment="1">
      <alignment horizontal="left" vertical="top" wrapText="1"/>
    </xf>
    <xf numFmtId="0" fontId="9" fillId="3" borderId="23" xfId="0" applyFont="1" applyFill="1" applyBorder="1" applyAlignment="1">
      <alignment vertical="top" wrapText="1"/>
    </xf>
    <xf numFmtId="0" fontId="9" fillId="3" borderId="23" xfId="0" applyFont="1" applyFill="1" applyBorder="1" applyAlignment="1">
      <alignment horizontal="right" vertical="top" wrapText="1"/>
    </xf>
    <xf numFmtId="0" fontId="4" fillId="2" borderId="10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justify" vertical="top" wrapText="1"/>
    </xf>
    <xf numFmtId="9" fontId="9" fillId="0" borderId="3" xfId="0" applyNumberFormat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top" wrapText="1"/>
    </xf>
    <xf numFmtId="0" fontId="3" fillId="3" borderId="19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vertical="top" wrapText="1"/>
    </xf>
    <xf numFmtId="0" fontId="3" fillId="3" borderId="19" xfId="0" applyFont="1" applyFill="1" applyBorder="1" applyAlignment="1">
      <alignment vertical="top" wrapText="1"/>
    </xf>
    <xf numFmtId="0" fontId="3" fillId="0" borderId="23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7" fillId="3" borderId="1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0" fontId="3" fillId="3" borderId="19" xfId="0" applyFont="1" applyFill="1" applyBorder="1" applyAlignment="1">
      <alignment horizontal="justify" vertical="top" wrapText="1"/>
    </xf>
    <xf numFmtId="0" fontId="0" fillId="3" borderId="31" xfId="0" applyFill="1" applyBorder="1" applyAlignment="1">
      <alignment vertical="top" wrapText="1"/>
    </xf>
    <xf numFmtId="0" fontId="0" fillId="3" borderId="32" xfId="0" applyFill="1" applyBorder="1" applyAlignment="1">
      <alignment wrapText="1"/>
    </xf>
    <xf numFmtId="0" fontId="0" fillId="3" borderId="33" xfId="0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 vertical="top" wrapText="1"/>
    </xf>
    <xf numFmtId="0" fontId="10" fillId="2" borderId="36" xfId="0" applyFont="1" applyFill="1" applyBorder="1" applyAlignment="1">
      <alignment wrapText="1"/>
    </xf>
    <xf numFmtId="0" fontId="10" fillId="2" borderId="23" xfId="0" applyFont="1" applyFill="1" applyBorder="1" applyAlignment="1">
      <alignment wrapText="1"/>
    </xf>
    <xf numFmtId="0" fontId="0" fillId="3" borderId="23" xfId="0" applyFill="1" applyBorder="1" applyAlignment="1">
      <alignment vertical="top"/>
    </xf>
    <xf numFmtId="0" fontId="0" fillId="3" borderId="23" xfId="0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justify" vertical="top" wrapText="1"/>
    </xf>
    <xf numFmtId="0" fontId="9" fillId="3" borderId="5" xfId="0" applyFont="1" applyFill="1" applyBorder="1" applyAlignment="1">
      <alignment horizontal="justify" vertical="top" wrapText="1"/>
    </xf>
    <xf numFmtId="0" fontId="15" fillId="0" borderId="0" xfId="0" applyFont="1" applyAlignment="1">
      <alignment horizontal="justify"/>
    </xf>
    <xf numFmtId="0" fontId="3" fillId="3" borderId="4" xfId="0" applyFont="1" applyFill="1" applyBorder="1" applyAlignment="1">
      <alignment horizontal="justify" vertical="top" wrapText="1"/>
    </xf>
    <xf numFmtId="0" fontId="10" fillId="2" borderId="40" xfId="0" applyFont="1" applyFill="1" applyBorder="1" applyAlignment="1">
      <alignment horizontal="center" vertical="top" wrapText="1"/>
    </xf>
    <xf numFmtId="0" fontId="10" fillId="2" borderId="41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3" borderId="8" xfId="0" applyFont="1" applyFill="1" applyBorder="1" applyAlignment="1">
      <alignment horizontal="justify" vertical="top" wrapText="1"/>
    </xf>
    <xf numFmtId="0" fontId="3" fillId="4" borderId="42" xfId="0" applyFont="1" applyFill="1" applyBorder="1" applyAlignment="1">
      <alignment horizontal="left" vertical="center" wrapText="1"/>
    </xf>
    <xf numFmtId="0" fontId="0" fillId="0" borderId="30" xfId="0" applyBorder="1"/>
    <xf numFmtId="0" fontId="0" fillId="0" borderId="24" xfId="0" applyBorder="1"/>
    <xf numFmtId="0" fontId="0" fillId="0" borderId="16" xfId="0" applyBorder="1"/>
    <xf numFmtId="0" fontId="0" fillId="0" borderId="19" xfId="0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7" fillId="3" borderId="19" xfId="0" applyFont="1" applyFill="1" applyBorder="1" applyAlignment="1">
      <alignment horizontal="justify" vertical="top" wrapText="1"/>
    </xf>
    <xf numFmtId="0" fontId="6" fillId="0" borderId="16" xfId="0" applyFont="1" applyBorder="1"/>
    <xf numFmtId="0" fontId="3" fillId="0" borderId="0" xfId="0" applyFont="1"/>
    <xf numFmtId="0" fontId="3" fillId="3" borderId="17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justify" vertical="top" wrapText="1"/>
    </xf>
    <xf numFmtId="0" fontId="3" fillId="0" borderId="23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center" vertical="top" wrapText="1"/>
    </xf>
    <xf numFmtId="4" fontId="2" fillId="0" borderId="31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justify" vertical="top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/>
    </xf>
    <xf numFmtId="10" fontId="3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 wrapText="1"/>
    </xf>
    <xf numFmtId="2" fontId="9" fillId="0" borderId="48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0" fillId="6" borderId="0" xfId="0" applyFill="1" applyAlignment="1">
      <alignment horizontal="right" vertical="center" wrapText="1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horizontal="left" vertical="center" wrapText="1"/>
    </xf>
    <xf numFmtId="0" fontId="0" fillId="5" borderId="0" xfId="0" applyFill="1" applyAlignment="1">
      <alignment horizontal="right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left" vertical="top" wrapText="1"/>
    </xf>
    <xf numFmtId="0" fontId="10" fillId="2" borderId="35" xfId="0" applyFont="1" applyFill="1" applyBorder="1" applyAlignment="1">
      <alignment horizontal="center" vertical="top" wrapText="1"/>
    </xf>
    <xf numFmtId="9" fontId="0" fillId="3" borderId="16" xfId="0" applyNumberFormat="1" applyFill="1" applyBorder="1" applyAlignment="1">
      <alignment horizontal="center" vertical="center" wrapText="1"/>
    </xf>
    <xf numFmtId="0" fontId="0" fillId="3" borderId="16" xfId="0" applyFill="1" applyBorder="1" applyAlignment="1">
      <alignment vertical="top" wrapText="1"/>
    </xf>
    <xf numFmtId="0" fontId="7" fillId="0" borderId="16" xfId="0" applyFont="1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3" fillId="3" borderId="16" xfId="0" applyFont="1" applyFill="1" applyBorder="1" applyAlignment="1">
      <alignment horizontal="justify" vertical="top" wrapText="1"/>
    </xf>
    <xf numFmtId="0" fontId="9" fillId="3" borderId="19" xfId="0" applyFont="1" applyFill="1" applyBorder="1" applyAlignment="1">
      <alignment horizontal="left" vertical="top"/>
    </xf>
    <xf numFmtId="0" fontId="0" fillId="3" borderId="23" xfId="0" applyFill="1" applyBorder="1" applyAlignment="1">
      <alignment horizontal="center" vertical="top"/>
    </xf>
    <xf numFmtId="0" fontId="0" fillId="3" borderId="23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43" fontId="1" fillId="3" borderId="31" xfId="1" applyNumberFormat="1" applyFont="1" applyFill="1" applyBorder="1" applyAlignment="1">
      <alignment horizontal="center" vertical="top" wrapText="1"/>
    </xf>
    <xf numFmtId="9" fontId="0" fillId="3" borderId="31" xfId="0" applyNumberForma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horizontal="center" vertical="top" wrapText="1"/>
    </xf>
    <xf numFmtId="9" fontId="3" fillId="3" borderId="23" xfId="0" applyNumberFormat="1" applyFont="1" applyFill="1" applyBorder="1" applyAlignment="1">
      <alignment horizontal="center" vertical="top" wrapText="1"/>
    </xf>
    <xf numFmtId="43" fontId="3" fillId="3" borderId="23" xfId="1" applyNumberFormat="1" applyFont="1" applyFill="1" applyBorder="1" applyAlignment="1">
      <alignment vertical="center" wrapText="1"/>
    </xf>
    <xf numFmtId="1" fontId="9" fillId="0" borderId="16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2" borderId="15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3" fontId="5" fillId="3" borderId="15" xfId="0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/>
    </xf>
    <xf numFmtId="0" fontId="10" fillId="2" borderId="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top" wrapText="1"/>
    </xf>
    <xf numFmtId="0" fontId="10" fillId="2" borderId="20" xfId="0" applyFont="1" applyFill="1" applyBorder="1" applyAlignment="1">
      <alignment horizontal="center" vertical="top" wrapText="1"/>
    </xf>
    <xf numFmtId="0" fontId="10" fillId="2" borderId="22" xfId="0" applyFont="1" applyFill="1" applyBorder="1" applyAlignment="1">
      <alignment horizontal="center" vertical="top" wrapText="1"/>
    </xf>
    <xf numFmtId="0" fontId="10" fillId="2" borderId="23" xfId="0" applyFont="1" applyFill="1" applyBorder="1" applyAlignment="1">
      <alignment horizontal="center" vertical="top" wrapText="1"/>
    </xf>
    <xf numFmtId="0" fontId="9" fillId="3" borderId="39" xfId="0" applyFont="1" applyFill="1" applyBorder="1" applyAlignment="1">
      <alignment horizontal="center" vertical="top" wrapText="1"/>
    </xf>
    <xf numFmtId="0" fontId="9" fillId="3" borderId="18" xfId="0" applyFont="1" applyFill="1" applyBorder="1" applyAlignment="1">
      <alignment horizontal="center" vertical="top" wrapText="1"/>
    </xf>
    <xf numFmtId="0" fontId="9" fillId="3" borderId="19" xfId="0" applyFont="1" applyFill="1" applyBorder="1" applyAlignment="1">
      <alignment horizontal="center" vertical="top" wrapText="1"/>
    </xf>
    <xf numFmtId="0" fontId="2" fillId="0" borderId="3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0" fillId="0" borderId="30" xfId="0" applyFont="1" applyBorder="1"/>
    <xf numFmtId="0" fontId="10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 wrapText="1"/>
    </xf>
    <xf numFmtId="0" fontId="10" fillId="2" borderId="36" xfId="0" applyFont="1" applyFill="1" applyBorder="1" applyAlignment="1">
      <alignment horizontal="center" wrapText="1"/>
    </xf>
    <xf numFmtId="0" fontId="10" fillId="2" borderId="38" xfId="0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15" xfId="0" applyFont="1" applyFill="1" applyBorder="1" applyAlignment="1">
      <alignment wrapText="1"/>
    </xf>
    <xf numFmtId="0" fontId="10" fillId="2" borderId="19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3" borderId="24" xfId="0" applyFont="1" applyFill="1" applyBorder="1" applyAlignment="1">
      <alignment vertical="top" wrapText="1"/>
    </xf>
    <xf numFmtId="0" fontId="3" fillId="3" borderId="25" xfId="0" applyFont="1" applyFill="1" applyBorder="1" applyAlignment="1">
      <alignment vertical="top" wrapText="1"/>
    </xf>
    <xf numFmtId="0" fontId="3" fillId="3" borderId="17" xfId="0" applyFont="1" applyFill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0" fillId="0" borderId="26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6" borderId="0" xfId="0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wrapText="1"/>
    </xf>
    <xf numFmtId="0" fontId="3" fillId="7" borderId="3" xfId="0" applyFont="1" applyFill="1" applyBorder="1" applyAlignment="1">
      <alignment horizontal="justify" vertical="top" wrapText="1"/>
    </xf>
    <xf numFmtId="14" fontId="3" fillId="7" borderId="5" xfId="0" applyNumberFormat="1" applyFont="1" applyFill="1" applyBorder="1" applyAlignment="1">
      <alignment horizontal="justify" vertical="top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gif"/><Relationship Id="rId7" Type="http://schemas.openxmlformats.org/officeDocument/2006/relationships/image" Target="../media/image7.jpeg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jpeg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161925</xdr:colOff>
      <xdr:row>1</xdr:row>
      <xdr:rowOff>161925</xdr:rowOff>
    </xdr:to>
    <xdr:pic>
      <xdr:nvPicPr>
        <xdr:cNvPr id="52" name="51 Imagen" descr="http://gpr.administracionpublica.gob.ec/gpr_ecuador/dasg/images/ic_status3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90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114300</xdr:colOff>
      <xdr:row>2</xdr:row>
      <xdr:rowOff>123825</xdr:rowOff>
    </xdr:to>
    <xdr:pic>
      <xdr:nvPicPr>
        <xdr:cNvPr id="53" name="52 Imagen" descr=" loc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161925</xdr:colOff>
      <xdr:row>2</xdr:row>
      <xdr:rowOff>161925</xdr:rowOff>
    </xdr:to>
    <xdr:pic>
      <xdr:nvPicPr>
        <xdr:cNvPr id="54" name="53 Imagen" descr="http://gpr.administracionpublica.gob.ec/gpr_ecuador/dasg/images/ic_status1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381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114300</xdr:colOff>
      <xdr:row>3</xdr:row>
      <xdr:rowOff>123825</xdr:rowOff>
    </xdr:to>
    <xdr:pic>
      <xdr:nvPicPr>
        <xdr:cNvPr id="55" name="54 Imagen" descr=" loc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161925</xdr:colOff>
      <xdr:row>3</xdr:row>
      <xdr:rowOff>161925</xdr:rowOff>
    </xdr:to>
    <xdr:pic>
      <xdr:nvPicPr>
        <xdr:cNvPr id="56" name="55 Imagen" descr="http://gpr.administracionpublica.gob.ec/gpr_ecuador/dasg/images/ic_status3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571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114300</xdr:colOff>
      <xdr:row>4</xdr:row>
      <xdr:rowOff>123825</xdr:rowOff>
    </xdr:to>
    <xdr:pic>
      <xdr:nvPicPr>
        <xdr:cNvPr id="57" name="56 Imagen" descr=" loc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6200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161925</xdr:colOff>
      <xdr:row>4</xdr:row>
      <xdr:rowOff>161925</xdr:rowOff>
    </xdr:to>
    <xdr:pic>
      <xdr:nvPicPr>
        <xdr:cNvPr id="58" name="57 Imagen" descr="http://gpr.administracionpublica.gob.ec/gpr_ecuador/dasg/images/ic_status3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762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114300</xdr:colOff>
      <xdr:row>5</xdr:row>
      <xdr:rowOff>123825</xdr:rowOff>
    </xdr:to>
    <xdr:pic>
      <xdr:nvPicPr>
        <xdr:cNvPr id="59" name="58 Imagen" descr=" loc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0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161925</xdr:colOff>
      <xdr:row>5</xdr:row>
      <xdr:rowOff>161925</xdr:rowOff>
    </xdr:to>
    <xdr:pic>
      <xdr:nvPicPr>
        <xdr:cNvPr id="60" name="59 Imagen" descr="http://gpr.administracionpublica.gob.ec/gpr_ecuador/dasg/images/ic_status1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952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114300</xdr:colOff>
      <xdr:row>6</xdr:row>
      <xdr:rowOff>123825</xdr:rowOff>
    </xdr:to>
    <xdr:pic>
      <xdr:nvPicPr>
        <xdr:cNvPr id="61" name="60 Imagen" descr=" loc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4300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161925</xdr:colOff>
      <xdr:row>6</xdr:row>
      <xdr:rowOff>161925</xdr:rowOff>
    </xdr:to>
    <xdr:pic>
      <xdr:nvPicPr>
        <xdr:cNvPr id="62" name="61 Imagen" descr="http://gpr.administracionpublica.gob.ec/gpr_ecuador/dasg/images/ic_status3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143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114300</xdr:colOff>
      <xdr:row>7</xdr:row>
      <xdr:rowOff>123825</xdr:rowOff>
    </xdr:to>
    <xdr:pic>
      <xdr:nvPicPr>
        <xdr:cNvPr id="63" name="62 Imagen" descr=" loc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33350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161925</xdr:colOff>
      <xdr:row>7</xdr:row>
      <xdr:rowOff>161925</xdr:rowOff>
    </xdr:to>
    <xdr:pic>
      <xdr:nvPicPr>
        <xdr:cNvPr id="64" name="63 Imagen" descr="http://gpr.administracionpublica.gob.ec/gpr_ecuador/dasg/images/ic_status3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333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114300</xdr:colOff>
      <xdr:row>8</xdr:row>
      <xdr:rowOff>123825</xdr:rowOff>
    </xdr:to>
    <xdr:pic>
      <xdr:nvPicPr>
        <xdr:cNvPr id="65" name="64 Imagen" descr=" loc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2400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161925</xdr:colOff>
      <xdr:row>8</xdr:row>
      <xdr:rowOff>161925</xdr:rowOff>
    </xdr:to>
    <xdr:pic>
      <xdr:nvPicPr>
        <xdr:cNvPr id="66" name="65 Imagen" descr="http://gpr.administracionpublica.gob.ec/gpr_ecuador/dasg/images/ic_status3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524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114300</xdr:colOff>
      <xdr:row>9</xdr:row>
      <xdr:rowOff>123825</xdr:rowOff>
    </xdr:to>
    <xdr:pic>
      <xdr:nvPicPr>
        <xdr:cNvPr id="67" name="66 Imagen" descr=" loc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71450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161925</xdr:colOff>
      <xdr:row>9</xdr:row>
      <xdr:rowOff>161925</xdr:rowOff>
    </xdr:to>
    <xdr:pic>
      <xdr:nvPicPr>
        <xdr:cNvPr id="68" name="67 Imagen" descr="http://gpr.administracionpublica.gob.ec/gpr_ecuador/dasg/images/ic_status3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714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114300</xdr:colOff>
      <xdr:row>10</xdr:row>
      <xdr:rowOff>123825</xdr:rowOff>
    </xdr:to>
    <xdr:pic>
      <xdr:nvPicPr>
        <xdr:cNvPr id="69" name="68 Imagen" descr=" loc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09550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10</xdr:row>
      <xdr:rowOff>161925</xdr:rowOff>
    </xdr:to>
    <xdr:pic>
      <xdr:nvPicPr>
        <xdr:cNvPr id="70" name="69 Imagen" descr="http://gpr.administracionpublica.gob.ec/gpr_ecuador/dasg/images/ic_status3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095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114300</xdr:colOff>
      <xdr:row>11</xdr:row>
      <xdr:rowOff>123825</xdr:rowOff>
    </xdr:to>
    <xdr:pic>
      <xdr:nvPicPr>
        <xdr:cNvPr id="71" name="70 Imagen" descr=" loc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28600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161925</xdr:colOff>
      <xdr:row>11</xdr:row>
      <xdr:rowOff>161925</xdr:rowOff>
    </xdr:to>
    <xdr:pic>
      <xdr:nvPicPr>
        <xdr:cNvPr id="72" name="71 Imagen" descr="http://gpr.administracionpublica.gob.ec/gpr_ecuador/dasg/images/ic_status3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286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114300</xdr:colOff>
      <xdr:row>12</xdr:row>
      <xdr:rowOff>123825</xdr:rowOff>
    </xdr:to>
    <xdr:pic>
      <xdr:nvPicPr>
        <xdr:cNvPr id="73" name="72 Imagen" descr=" loc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66700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161925</xdr:colOff>
      <xdr:row>12</xdr:row>
      <xdr:rowOff>161925</xdr:rowOff>
    </xdr:to>
    <xdr:pic>
      <xdr:nvPicPr>
        <xdr:cNvPr id="74" name="73 Imagen" descr="http://gpr.administracionpublica.gob.ec/gpr_ecuador/dasg/images/ic_status2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667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180975</xdr:colOff>
      <xdr:row>13</xdr:row>
      <xdr:rowOff>180975</xdr:rowOff>
    </xdr:to>
    <xdr:pic>
      <xdr:nvPicPr>
        <xdr:cNvPr id="75" name="74 Imagen" descr="http://gpr.administracionpublica.gob.ec/gpr_ecuador/dasg/images/dash_down_left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180975</xdr:rowOff>
    </xdr:to>
    <xdr:pic>
      <xdr:nvPicPr>
        <xdr:cNvPr id="76" name="75 Imagen" descr="http://gpr.administracionpublica.gob.ec/gpr_ecuador/common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3048000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180975</xdr:colOff>
      <xdr:row>13</xdr:row>
      <xdr:rowOff>180975</xdr:rowOff>
    </xdr:to>
    <xdr:pic>
      <xdr:nvPicPr>
        <xdr:cNvPr id="77" name="76 Imagen" descr="http://gpr.administracionpublica.gob.ec/gpr_ecuador/dasg/images/dash_down_right.jp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0480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180975</xdr:colOff>
      <xdr:row>14</xdr:row>
      <xdr:rowOff>180975</xdr:rowOff>
    </xdr:to>
    <xdr:pic>
      <xdr:nvPicPr>
        <xdr:cNvPr id="78" name="77 Imagen" descr="http://gpr.administracionpublica.gob.ec/gpr_ecuador/dasg/images/dash_up_left.jp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85725</xdr:colOff>
      <xdr:row>14</xdr:row>
      <xdr:rowOff>180975</xdr:rowOff>
    </xdr:to>
    <xdr:pic>
      <xdr:nvPicPr>
        <xdr:cNvPr id="79" name="78 Imagen" descr="http://gpr.administracionpublica.gob.ec/gpr_ecuador/common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3238500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161925</xdr:colOff>
      <xdr:row>20</xdr:row>
      <xdr:rowOff>161925</xdr:rowOff>
    </xdr:to>
    <xdr:pic>
      <xdr:nvPicPr>
        <xdr:cNvPr id="80" name="79 Imagen" descr="http://gpr.administracionpublica.gob.ec/gpr_ecuador/dasg/images/ic_status3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4381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114300</xdr:colOff>
      <xdr:row>21</xdr:row>
      <xdr:rowOff>123825</xdr:rowOff>
    </xdr:to>
    <xdr:pic>
      <xdr:nvPicPr>
        <xdr:cNvPr id="81" name="80 Imagen" descr=" loc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57200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161925</xdr:colOff>
      <xdr:row>21</xdr:row>
      <xdr:rowOff>161925</xdr:rowOff>
    </xdr:to>
    <xdr:pic>
      <xdr:nvPicPr>
        <xdr:cNvPr id="82" name="81 Imagen" descr="http://gpr.administracionpublica.gob.ec/gpr_ecuador/dasg/images/ic_status3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572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114300</xdr:colOff>
      <xdr:row>22</xdr:row>
      <xdr:rowOff>123825</xdr:rowOff>
    </xdr:to>
    <xdr:pic>
      <xdr:nvPicPr>
        <xdr:cNvPr id="83" name="82 Imagen" descr=" loc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6250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161925</xdr:colOff>
      <xdr:row>22</xdr:row>
      <xdr:rowOff>161925</xdr:rowOff>
    </xdr:to>
    <xdr:pic>
      <xdr:nvPicPr>
        <xdr:cNvPr id="84" name="83 Imagen" descr="http://gpr.administracionpublica.gob.ec/gpr_ecuador/dasg/images/ic_status3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762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23</xdr:row>
      <xdr:rowOff>123825</xdr:rowOff>
    </xdr:to>
    <xdr:pic>
      <xdr:nvPicPr>
        <xdr:cNvPr id="85" name="84 Imagen" descr=" loc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95300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161925</xdr:colOff>
      <xdr:row>23</xdr:row>
      <xdr:rowOff>161925</xdr:rowOff>
    </xdr:to>
    <xdr:pic>
      <xdr:nvPicPr>
        <xdr:cNvPr id="86" name="85 Imagen" descr="http://gpr.administracionpublica.gob.ec/gpr_ecuador/dasg/images/ic_status3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4953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114300</xdr:colOff>
      <xdr:row>24</xdr:row>
      <xdr:rowOff>123825</xdr:rowOff>
    </xdr:to>
    <xdr:pic>
      <xdr:nvPicPr>
        <xdr:cNvPr id="87" name="86 Imagen" descr=" loc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14350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161925</xdr:colOff>
      <xdr:row>24</xdr:row>
      <xdr:rowOff>161925</xdr:rowOff>
    </xdr:to>
    <xdr:pic>
      <xdr:nvPicPr>
        <xdr:cNvPr id="88" name="87 Imagen" descr="http://gpr.administracionpublica.gob.ec/gpr_ecuador/dasg/images/ic_status3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5143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114300</xdr:colOff>
      <xdr:row>25</xdr:row>
      <xdr:rowOff>123825</xdr:rowOff>
    </xdr:to>
    <xdr:pic>
      <xdr:nvPicPr>
        <xdr:cNvPr id="89" name="88 Imagen" descr=" loc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33400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25</xdr:row>
      <xdr:rowOff>0</xdr:rowOff>
    </xdr:from>
    <xdr:to>
      <xdr:col>7</xdr:col>
      <xdr:colOff>161925</xdr:colOff>
      <xdr:row>25</xdr:row>
      <xdr:rowOff>161925</xdr:rowOff>
    </xdr:to>
    <xdr:pic>
      <xdr:nvPicPr>
        <xdr:cNvPr id="90" name="89 Imagen" descr="http://gpr.administracionpublica.gob.ec/gpr_ecuador/dasg/images/ic_status3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5334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114300</xdr:colOff>
      <xdr:row>26</xdr:row>
      <xdr:rowOff>123825</xdr:rowOff>
    </xdr:to>
    <xdr:pic>
      <xdr:nvPicPr>
        <xdr:cNvPr id="91" name="90 Imagen" descr=" loc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52450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161925</xdr:colOff>
      <xdr:row>26</xdr:row>
      <xdr:rowOff>161925</xdr:rowOff>
    </xdr:to>
    <xdr:pic>
      <xdr:nvPicPr>
        <xdr:cNvPr id="92" name="91 Imagen" descr="http://gpr.administracionpublica.gob.ec/gpr_ecuador/dasg/images/ic_status3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5524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114300</xdr:colOff>
      <xdr:row>27</xdr:row>
      <xdr:rowOff>123825</xdr:rowOff>
    </xdr:to>
    <xdr:pic>
      <xdr:nvPicPr>
        <xdr:cNvPr id="93" name="92 Imagen" descr=" loc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0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161925</xdr:colOff>
      <xdr:row>27</xdr:row>
      <xdr:rowOff>161925</xdr:rowOff>
    </xdr:to>
    <xdr:pic>
      <xdr:nvPicPr>
        <xdr:cNvPr id="94" name="93 Imagen" descr="http://gpr.administracionpublica.gob.ec/gpr_ecuador/dasg/images/ic_status3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5715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114300</xdr:colOff>
      <xdr:row>28</xdr:row>
      <xdr:rowOff>123825</xdr:rowOff>
    </xdr:to>
    <xdr:pic>
      <xdr:nvPicPr>
        <xdr:cNvPr id="95" name="94 Imagen" descr=" loc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90550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161925</xdr:colOff>
      <xdr:row>28</xdr:row>
      <xdr:rowOff>161925</xdr:rowOff>
    </xdr:to>
    <xdr:pic>
      <xdr:nvPicPr>
        <xdr:cNvPr id="96" name="95 Imagen" descr="http://gpr.administracionpublica.gob.ec/gpr_ecuador/dasg/images/ic_status3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5905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114300</xdr:colOff>
      <xdr:row>29</xdr:row>
      <xdr:rowOff>123825</xdr:rowOff>
    </xdr:to>
    <xdr:pic>
      <xdr:nvPicPr>
        <xdr:cNvPr id="97" name="96 Imagen" descr=" loc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28650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161925</xdr:colOff>
      <xdr:row>29</xdr:row>
      <xdr:rowOff>161925</xdr:rowOff>
    </xdr:to>
    <xdr:pic>
      <xdr:nvPicPr>
        <xdr:cNvPr id="98" name="97 Imagen" descr="http://gpr.administracionpublica.gob.ec/gpr_ecuador/dasg/images/ic_status3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62865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114300</xdr:colOff>
      <xdr:row>30</xdr:row>
      <xdr:rowOff>123825</xdr:rowOff>
    </xdr:to>
    <xdr:pic>
      <xdr:nvPicPr>
        <xdr:cNvPr id="99" name="98 Imagen" descr=" loc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7700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161925</xdr:colOff>
      <xdr:row>30</xdr:row>
      <xdr:rowOff>161925</xdr:rowOff>
    </xdr:to>
    <xdr:pic>
      <xdr:nvPicPr>
        <xdr:cNvPr id="100" name="99 Imagen" descr="http://gpr.administracionpublica.gob.ec/gpr_ecuador/dasg/images/ic_status3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6477000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114300</xdr:colOff>
      <xdr:row>31</xdr:row>
      <xdr:rowOff>123825</xdr:rowOff>
    </xdr:to>
    <xdr:pic>
      <xdr:nvPicPr>
        <xdr:cNvPr id="101" name="100 Imagen" descr=" loc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858000"/>
          <a:ext cx="1143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tabSelected="1" workbookViewId="0">
      <selection activeCell="A174" sqref="A174"/>
    </sheetView>
  </sheetViews>
  <sheetFormatPr baseColWidth="10" defaultRowHeight="15" x14ac:dyDescent="0.25"/>
  <cols>
    <col min="1" max="1" width="23.28515625" customWidth="1"/>
    <col min="2" max="2" width="32.7109375" customWidth="1"/>
    <col min="3" max="3" width="33.7109375" customWidth="1"/>
    <col min="4" max="4" width="21.7109375" customWidth="1"/>
    <col min="5" max="5" width="56.85546875" customWidth="1"/>
  </cols>
  <sheetData>
    <row r="1" spans="1:6" x14ac:dyDescent="0.25">
      <c r="A1" s="182" t="s">
        <v>0</v>
      </c>
      <c r="B1" s="182"/>
      <c r="C1" s="182"/>
      <c r="D1" s="182"/>
      <c r="E1" s="182"/>
      <c r="F1" s="182"/>
    </row>
    <row r="2" spans="1:6" x14ac:dyDescent="0.25">
      <c r="A2" s="182" t="s">
        <v>1</v>
      </c>
      <c r="B2" s="182"/>
      <c r="C2" s="182"/>
      <c r="D2" s="182"/>
      <c r="E2" s="182"/>
      <c r="F2" s="182"/>
    </row>
    <row r="3" spans="1:6" x14ac:dyDescent="0.25">
      <c r="A3" s="182" t="s">
        <v>2</v>
      </c>
      <c r="B3" s="182"/>
      <c r="C3" s="182"/>
      <c r="D3" s="182"/>
      <c r="E3" s="182"/>
      <c r="F3" s="182"/>
    </row>
    <row r="4" spans="1:6" x14ac:dyDescent="0.25">
      <c r="A4" s="1"/>
    </row>
    <row r="5" spans="1:6" ht="15.75" thickBot="1" x14ac:dyDescent="0.3">
      <c r="A5" s="2" t="s">
        <v>3</v>
      </c>
    </row>
    <row r="6" spans="1:6" ht="15.75" thickBot="1" x14ac:dyDescent="0.3">
      <c r="A6" s="3" t="s">
        <v>4</v>
      </c>
      <c r="B6" s="4" t="s">
        <v>5</v>
      </c>
    </row>
    <row r="7" spans="1:6" x14ac:dyDescent="0.25">
      <c r="A7" s="1"/>
    </row>
    <row r="8" spans="1:6" ht="15.75" thickBot="1" x14ac:dyDescent="0.3">
      <c r="A8" s="5" t="s">
        <v>6</v>
      </c>
    </row>
    <row r="9" spans="1:6" ht="15.75" thickBot="1" x14ac:dyDescent="0.3">
      <c r="A9" s="110" t="s">
        <v>7</v>
      </c>
      <c r="B9" s="113" t="s">
        <v>8</v>
      </c>
    </row>
    <row r="10" spans="1:6" ht="15.75" thickBot="1" x14ac:dyDescent="0.3">
      <c r="A10" s="111" t="s">
        <v>9</v>
      </c>
      <c r="B10" s="112" t="s">
        <v>8</v>
      </c>
    </row>
    <row r="11" spans="1:6" ht="15.75" thickBot="1" x14ac:dyDescent="0.3">
      <c r="A11" s="6" t="s">
        <v>10</v>
      </c>
      <c r="B11" s="7" t="s">
        <v>11</v>
      </c>
    </row>
    <row r="12" spans="1:6" ht="15.75" thickBot="1" x14ac:dyDescent="0.3">
      <c r="A12" s="6" t="s">
        <v>12</v>
      </c>
      <c r="B12" s="8" t="s">
        <v>13</v>
      </c>
    </row>
    <row r="13" spans="1:6" ht="15.75" thickBot="1" x14ac:dyDescent="0.3">
      <c r="A13" s="6" t="s">
        <v>14</v>
      </c>
      <c r="B13" s="9" t="s">
        <v>15</v>
      </c>
    </row>
    <row r="14" spans="1:6" ht="15.75" thickBot="1" x14ac:dyDescent="0.3">
      <c r="A14" s="6" t="s">
        <v>16</v>
      </c>
      <c r="B14" s="9" t="s">
        <v>17</v>
      </c>
    </row>
    <row r="15" spans="1:6" ht="15.75" thickBot="1" x14ac:dyDescent="0.3">
      <c r="A15" s="6" t="s">
        <v>18</v>
      </c>
      <c r="B15" s="8">
        <v>2570513</v>
      </c>
    </row>
    <row r="16" spans="1:6" ht="15.75" thickBot="1" x14ac:dyDescent="0.3">
      <c r="A16" s="6" t="s">
        <v>19</v>
      </c>
      <c r="B16" s="10" t="s">
        <v>20</v>
      </c>
    </row>
    <row r="17" spans="1:3" x14ac:dyDescent="0.25">
      <c r="A17" s="11"/>
    </row>
    <row r="18" spans="1:3" x14ac:dyDescent="0.25">
      <c r="A18" s="1"/>
    </row>
    <row r="19" spans="1:3" x14ac:dyDescent="0.25">
      <c r="A19" s="12" t="s">
        <v>21</v>
      </c>
      <c r="B19" s="13"/>
    </row>
    <row r="20" spans="1:3" ht="30.75" thickBot="1" x14ac:dyDescent="0.3">
      <c r="A20" s="14" t="s">
        <v>23</v>
      </c>
      <c r="B20" s="256" t="s">
        <v>255</v>
      </c>
      <c r="C20" s="256" t="s">
        <v>22</v>
      </c>
    </row>
    <row r="21" spans="1:3" ht="26.25" thickBot="1" x14ac:dyDescent="0.3">
      <c r="A21" s="15" t="s">
        <v>24</v>
      </c>
      <c r="B21" s="257" t="s">
        <v>256</v>
      </c>
      <c r="C21" s="257" t="s">
        <v>25</v>
      </c>
    </row>
    <row r="22" spans="1:3" ht="15.75" thickBot="1" x14ac:dyDescent="0.3">
      <c r="A22" s="16" t="s">
        <v>26</v>
      </c>
      <c r="B22" s="258">
        <v>41438</v>
      </c>
      <c r="C22" s="258">
        <v>41601</v>
      </c>
    </row>
    <row r="23" spans="1:3" x14ac:dyDescent="0.25">
      <c r="A23" s="1"/>
    </row>
    <row r="24" spans="1:3" x14ac:dyDescent="0.25">
      <c r="A24" s="1"/>
    </row>
    <row r="25" spans="1:3" ht="27" thickBot="1" x14ac:dyDescent="0.3">
      <c r="A25" s="5" t="s">
        <v>27</v>
      </c>
    </row>
    <row r="26" spans="1:3" ht="26.25" thickBot="1" x14ac:dyDescent="0.3">
      <c r="A26" s="17" t="s">
        <v>28</v>
      </c>
      <c r="B26" s="18" t="s">
        <v>29</v>
      </c>
    </row>
    <row r="27" spans="1:3" ht="39" thickBot="1" x14ac:dyDescent="0.3">
      <c r="A27" s="19" t="s">
        <v>30</v>
      </c>
      <c r="B27" s="18" t="s">
        <v>31</v>
      </c>
    </row>
    <row r="28" spans="1:3" x14ac:dyDescent="0.25">
      <c r="A28" s="20"/>
    </row>
    <row r="29" spans="1:3" ht="65.25" thickBot="1" x14ac:dyDescent="0.3">
      <c r="A29" s="2" t="s">
        <v>32</v>
      </c>
    </row>
    <row r="30" spans="1:3" ht="15.75" thickBot="1" x14ac:dyDescent="0.3">
      <c r="A30" s="21" t="s">
        <v>33</v>
      </c>
      <c r="B30" s="22" t="s">
        <v>34</v>
      </c>
    </row>
    <row r="31" spans="1:3" ht="15.75" thickBot="1" x14ac:dyDescent="0.3">
      <c r="A31" s="23" t="s">
        <v>35</v>
      </c>
      <c r="B31" s="24"/>
    </row>
    <row r="32" spans="1:3" ht="15.75" thickBot="1" x14ac:dyDescent="0.3">
      <c r="A32" s="23" t="s">
        <v>36</v>
      </c>
      <c r="B32" s="24"/>
    </row>
    <row r="33" spans="1:5" ht="15.75" thickBot="1" x14ac:dyDescent="0.3">
      <c r="A33" s="23" t="s">
        <v>37</v>
      </c>
      <c r="B33" s="24">
        <v>89</v>
      </c>
    </row>
    <row r="34" spans="1:5" ht="15.75" thickBot="1" x14ac:dyDescent="0.3">
      <c r="A34" s="23" t="s">
        <v>38</v>
      </c>
      <c r="B34" s="24">
        <v>17</v>
      </c>
    </row>
    <row r="35" spans="1:5" ht="15.75" thickBot="1" x14ac:dyDescent="0.3">
      <c r="A35" s="23" t="s">
        <v>39</v>
      </c>
      <c r="B35" s="24">
        <v>72</v>
      </c>
    </row>
    <row r="36" spans="1:5" x14ac:dyDescent="0.25">
      <c r="A36" s="25"/>
    </row>
    <row r="37" spans="1:5" x14ac:dyDescent="0.25">
      <c r="A37" s="25"/>
    </row>
    <row r="38" spans="1:5" x14ac:dyDescent="0.25">
      <c r="A38" s="25"/>
    </row>
    <row r="39" spans="1:5" ht="39.75" thickBot="1" x14ac:dyDescent="0.3">
      <c r="A39" s="2" t="s">
        <v>40</v>
      </c>
    </row>
    <row r="40" spans="1:5" ht="15.75" thickBot="1" x14ac:dyDescent="0.3">
      <c r="A40" s="21" t="s">
        <v>33</v>
      </c>
      <c r="B40" s="22" t="s">
        <v>34</v>
      </c>
      <c r="C40" s="22" t="s">
        <v>41</v>
      </c>
      <c r="D40" s="22" t="s">
        <v>42</v>
      </c>
      <c r="E40" s="22" t="s">
        <v>43</v>
      </c>
    </row>
    <row r="41" spans="1:5" ht="15.75" thickBot="1" x14ac:dyDescent="0.3">
      <c r="A41" s="26" t="s">
        <v>35</v>
      </c>
      <c r="B41" s="27"/>
      <c r="C41" s="27"/>
      <c r="D41" s="27"/>
      <c r="E41" s="27"/>
    </row>
    <row r="42" spans="1:5" ht="15.75" thickBot="1" x14ac:dyDescent="0.3">
      <c r="A42" s="26" t="s">
        <v>36</v>
      </c>
      <c r="B42" s="27"/>
      <c r="C42" s="28"/>
      <c r="D42" s="27"/>
      <c r="E42" s="27"/>
    </row>
    <row r="43" spans="1:5" ht="15.75" thickBot="1" x14ac:dyDescent="0.3">
      <c r="A43" s="26" t="s">
        <v>37</v>
      </c>
      <c r="B43" s="29">
        <v>1</v>
      </c>
      <c r="C43" s="183" t="s">
        <v>258</v>
      </c>
      <c r="D43" s="186" t="s">
        <v>44</v>
      </c>
      <c r="E43" s="189" t="s">
        <v>45</v>
      </c>
    </row>
    <row r="44" spans="1:5" ht="15.75" thickBot="1" x14ac:dyDescent="0.3">
      <c r="A44" s="26" t="s">
        <v>46</v>
      </c>
      <c r="B44" s="29">
        <v>9</v>
      </c>
      <c r="C44" s="184"/>
      <c r="D44" s="187"/>
      <c r="E44" s="190"/>
    </row>
    <row r="45" spans="1:5" ht="15.75" thickBot="1" x14ac:dyDescent="0.3">
      <c r="A45" s="26" t="s">
        <v>47</v>
      </c>
      <c r="B45" s="29">
        <v>72</v>
      </c>
      <c r="C45" s="185"/>
      <c r="D45" s="188"/>
      <c r="E45" s="191"/>
    </row>
    <row r="46" spans="1:5" x14ac:dyDescent="0.25">
      <c r="A46" s="25"/>
    </row>
    <row r="47" spans="1:5" x14ac:dyDescent="0.25">
      <c r="A47" s="25"/>
    </row>
    <row r="48" spans="1:5" x14ac:dyDescent="0.25">
      <c r="A48" s="179" t="s">
        <v>48</v>
      </c>
      <c r="B48" s="179"/>
      <c r="C48" s="179"/>
      <c r="D48" s="179"/>
    </row>
    <row r="49" spans="1:6" ht="15.75" thickBot="1" x14ac:dyDescent="0.3">
      <c r="A49" s="192" t="s">
        <v>49</v>
      </c>
      <c r="B49" s="192"/>
      <c r="C49" s="192"/>
      <c r="D49" s="192"/>
    </row>
    <row r="50" spans="1:6" ht="33.75" customHeight="1" thickBot="1" x14ac:dyDescent="0.3">
      <c r="A50" s="177" t="s">
        <v>50</v>
      </c>
      <c r="B50" s="177" t="s">
        <v>51</v>
      </c>
      <c r="C50" s="194" t="s">
        <v>52</v>
      </c>
      <c r="D50" s="195"/>
      <c r="E50" s="177" t="s">
        <v>53</v>
      </c>
    </row>
    <row r="51" spans="1:6" ht="25.5" customHeight="1" thickBot="1" x14ac:dyDescent="0.3">
      <c r="A51" s="178"/>
      <c r="B51" s="193"/>
      <c r="C51" s="30" t="s">
        <v>54</v>
      </c>
      <c r="D51" s="128" t="s">
        <v>55</v>
      </c>
      <c r="E51" s="178"/>
    </row>
    <row r="52" spans="1:6" ht="34.5" customHeight="1" thickBot="1" x14ac:dyDescent="0.3">
      <c r="A52" s="253" t="s">
        <v>260</v>
      </c>
      <c r="B52" s="232" t="s">
        <v>267</v>
      </c>
      <c r="C52" s="126" t="s">
        <v>271</v>
      </c>
      <c r="D52" s="141">
        <v>3.3</v>
      </c>
      <c r="E52" s="143" t="s">
        <v>286</v>
      </c>
      <c r="F52" s="33"/>
    </row>
    <row r="53" spans="1:6" ht="34.5" customHeight="1" thickBot="1" x14ac:dyDescent="0.3">
      <c r="A53" s="254"/>
      <c r="B53" s="233"/>
      <c r="C53" s="127" t="s">
        <v>272</v>
      </c>
      <c r="D53" s="137">
        <v>0.85</v>
      </c>
      <c r="E53" s="143" t="s">
        <v>287</v>
      </c>
      <c r="F53" s="33"/>
    </row>
    <row r="54" spans="1:6" ht="44.25" customHeight="1" thickBot="1" x14ac:dyDescent="0.3">
      <c r="A54" s="254"/>
      <c r="B54" s="234" t="s">
        <v>268</v>
      </c>
      <c r="C54" s="127" t="s">
        <v>249</v>
      </c>
      <c r="D54" s="136">
        <v>1</v>
      </c>
      <c r="E54" s="144" t="s">
        <v>299</v>
      </c>
      <c r="F54" s="33"/>
    </row>
    <row r="55" spans="1:6" ht="44.25" customHeight="1" thickBot="1" x14ac:dyDescent="0.3">
      <c r="A55" s="254"/>
      <c r="B55" s="234"/>
      <c r="C55" s="127" t="s">
        <v>273</v>
      </c>
      <c r="D55" s="136">
        <v>1</v>
      </c>
      <c r="E55" s="144" t="s">
        <v>300</v>
      </c>
      <c r="F55" s="33"/>
    </row>
    <row r="56" spans="1:6" ht="44.25" customHeight="1" thickBot="1" x14ac:dyDescent="0.3">
      <c r="A56" s="254"/>
      <c r="B56" s="234"/>
      <c r="C56" s="127" t="s">
        <v>274</v>
      </c>
      <c r="D56" s="136">
        <v>1</v>
      </c>
      <c r="E56" s="144" t="s">
        <v>301</v>
      </c>
      <c r="F56" s="33"/>
    </row>
    <row r="57" spans="1:6" ht="45" customHeight="1" thickBot="1" x14ac:dyDescent="0.3">
      <c r="A57" s="254"/>
      <c r="B57" s="234"/>
      <c r="C57" s="127" t="s">
        <v>275</v>
      </c>
      <c r="D57" s="137">
        <v>1</v>
      </c>
      <c r="E57" s="145" t="s">
        <v>301</v>
      </c>
      <c r="F57" s="33"/>
    </row>
    <row r="58" spans="1:6" ht="31.5" customHeight="1" thickBot="1" x14ac:dyDescent="0.3">
      <c r="A58" s="254"/>
      <c r="B58" s="235" t="s">
        <v>269</v>
      </c>
      <c r="C58" s="127" t="s">
        <v>276</v>
      </c>
      <c r="D58" s="174">
        <v>80</v>
      </c>
      <c r="E58" s="146" t="s">
        <v>302</v>
      </c>
      <c r="F58" s="33"/>
    </row>
    <row r="59" spans="1:6" ht="31.5" customHeight="1" thickBot="1" x14ac:dyDescent="0.3">
      <c r="A59" s="254"/>
      <c r="B59" s="235"/>
      <c r="C59" s="127" t="s">
        <v>277</v>
      </c>
      <c r="D59" s="175">
        <v>60</v>
      </c>
      <c r="E59" s="146" t="s">
        <v>303</v>
      </c>
      <c r="F59" s="33"/>
    </row>
    <row r="60" spans="1:6" ht="31.5" customHeight="1" thickBot="1" x14ac:dyDescent="0.3">
      <c r="A60" s="254"/>
      <c r="B60" s="235"/>
      <c r="C60" s="127" t="s">
        <v>278</v>
      </c>
      <c r="D60" s="174">
        <v>60</v>
      </c>
      <c r="E60" s="146" t="s">
        <v>304</v>
      </c>
      <c r="F60" s="33"/>
    </row>
    <row r="61" spans="1:6" ht="33" customHeight="1" thickBot="1" x14ac:dyDescent="0.3">
      <c r="A61" s="254"/>
      <c r="B61" s="235"/>
      <c r="C61" s="127" t="s">
        <v>279</v>
      </c>
      <c r="D61" s="174">
        <v>7235</v>
      </c>
      <c r="E61" s="147" t="s">
        <v>305</v>
      </c>
      <c r="F61" s="33"/>
    </row>
    <row r="62" spans="1:6" ht="33" customHeight="1" thickBot="1" x14ac:dyDescent="0.3">
      <c r="A62" s="254"/>
      <c r="B62" s="235"/>
      <c r="C62" s="127" t="s">
        <v>280</v>
      </c>
      <c r="D62" s="176">
        <v>3600</v>
      </c>
      <c r="E62" s="147" t="s">
        <v>306</v>
      </c>
      <c r="F62" s="33"/>
    </row>
    <row r="63" spans="1:6" ht="33" customHeight="1" thickBot="1" x14ac:dyDescent="0.3">
      <c r="A63" s="254"/>
      <c r="B63" s="235"/>
      <c r="C63" s="127" t="s">
        <v>281</v>
      </c>
      <c r="D63" s="176">
        <v>9</v>
      </c>
      <c r="E63" s="147" t="s">
        <v>307</v>
      </c>
      <c r="F63" s="33"/>
    </row>
    <row r="64" spans="1:6" ht="45.75" customHeight="1" thickBot="1" x14ac:dyDescent="0.3">
      <c r="A64" s="254"/>
      <c r="B64" s="236" t="s">
        <v>270</v>
      </c>
      <c r="C64" s="127" t="s">
        <v>282</v>
      </c>
      <c r="D64" s="136">
        <v>0.73</v>
      </c>
      <c r="E64" s="147" t="s">
        <v>331</v>
      </c>
      <c r="F64" s="33"/>
    </row>
    <row r="65" spans="1:6" ht="48" customHeight="1" thickBot="1" x14ac:dyDescent="0.3">
      <c r="A65" s="254"/>
      <c r="B65" s="237"/>
      <c r="C65" s="127" t="s">
        <v>283</v>
      </c>
      <c r="D65" s="130">
        <v>0.82</v>
      </c>
      <c r="E65" s="147" t="s">
        <v>332</v>
      </c>
      <c r="F65" s="33"/>
    </row>
    <row r="66" spans="1:6" ht="48" customHeight="1" thickBot="1" x14ac:dyDescent="0.3">
      <c r="A66" s="254"/>
      <c r="B66" s="237"/>
      <c r="C66" s="127" t="s">
        <v>284</v>
      </c>
      <c r="D66" s="130">
        <v>0.34</v>
      </c>
      <c r="E66" s="147" t="s">
        <v>333</v>
      </c>
      <c r="F66" s="33"/>
    </row>
    <row r="67" spans="1:6" ht="93.75" customHeight="1" thickBot="1" x14ac:dyDescent="0.3">
      <c r="A67" s="254"/>
      <c r="B67" s="237"/>
      <c r="C67" s="127" t="s">
        <v>250</v>
      </c>
      <c r="D67" s="130">
        <v>0.85</v>
      </c>
      <c r="E67" s="147" t="s">
        <v>337</v>
      </c>
      <c r="F67" s="33"/>
    </row>
    <row r="68" spans="1:6" ht="26.25" thickBot="1" x14ac:dyDescent="0.3">
      <c r="A68" s="254"/>
      <c r="B68" s="238"/>
      <c r="C68" s="127" t="s">
        <v>285</v>
      </c>
      <c r="D68" s="129" t="s">
        <v>338</v>
      </c>
      <c r="E68" s="148" t="s">
        <v>339</v>
      </c>
      <c r="F68" s="33"/>
    </row>
    <row r="69" spans="1:6" ht="39" thickBot="1" x14ac:dyDescent="0.3">
      <c r="A69" s="254"/>
      <c r="B69" s="149" t="s">
        <v>340</v>
      </c>
      <c r="C69" s="48" t="s">
        <v>248</v>
      </c>
      <c r="D69" s="142" t="s">
        <v>57</v>
      </c>
      <c r="E69" s="149" t="s">
        <v>58</v>
      </c>
      <c r="F69" s="33"/>
    </row>
    <row r="70" spans="1:6" ht="28.5" customHeight="1" thickBot="1" x14ac:dyDescent="0.3">
      <c r="A70" s="254"/>
      <c r="B70" s="155" t="s">
        <v>341</v>
      </c>
      <c r="C70" s="31" t="s">
        <v>56</v>
      </c>
      <c r="D70" s="154" t="s">
        <v>257</v>
      </c>
      <c r="E70" s="150" t="s">
        <v>246</v>
      </c>
      <c r="F70" s="33"/>
    </row>
    <row r="71" spans="1:6" ht="55.5" customHeight="1" thickBot="1" x14ac:dyDescent="0.3">
      <c r="A71" s="254"/>
      <c r="B71" s="151" t="s">
        <v>342</v>
      </c>
      <c r="C71" s="152" t="s">
        <v>59</v>
      </c>
      <c r="D71" s="140">
        <v>123</v>
      </c>
      <c r="E71" s="151" t="s">
        <v>247</v>
      </c>
      <c r="F71" s="33"/>
    </row>
    <row r="72" spans="1:6" ht="26.25" thickBot="1" x14ac:dyDescent="0.3">
      <c r="A72" s="254"/>
      <c r="B72" s="239" t="s">
        <v>343</v>
      </c>
      <c r="C72" s="115" t="s">
        <v>60</v>
      </c>
      <c r="D72" s="153">
        <v>393</v>
      </c>
      <c r="E72" s="151" t="s">
        <v>61</v>
      </c>
      <c r="F72" s="33"/>
    </row>
    <row r="73" spans="1:6" ht="26.25" thickBot="1" x14ac:dyDescent="0.3">
      <c r="A73" s="254"/>
      <c r="B73" s="240"/>
      <c r="C73" s="115" t="s">
        <v>62</v>
      </c>
      <c r="D73" s="153">
        <v>2223</v>
      </c>
      <c r="E73" s="151" t="s">
        <v>63</v>
      </c>
      <c r="F73" s="33"/>
    </row>
    <row r="74" spans="1:6" ht="39" thickBot="1" x14ac:dyDescent="0.3">
      <c r="A74" s="254"/>
      <c r="B74" s="241"/>
      <c r="C74" s="115" t="s">
        <v>64</v>
      </c>
      <c r="D74" s="153">
        <v>15</v>
      </c>
      <c r="E74" s="151" t="s">
        <v>65</v>
      </c>
      <c r="F74" s="33"/>
    </row>
    <row r="75" spans="1:6" ht="26.25" customHeight="1" thickBot="1" x14ac:dyDescent="0.3">
      <c r="A75" s="254"/>
      <c r="B75" s="239" t="s">
        <v>344</v>
      </c>
      <c r="C75" s="115" t="s">
        <v>66</v>
      </c>
      <c r="D75" s="153" t="s">
        <v>67</v>
      </c>
      <c r="E75" s="151" t="s">
        <v>68</v>
      </c>
      <c r="F75" s="33"/>
    </row>
    <row r="76" spans="1:6" ht="26.25" thickBot="1" x14ac:dyDescent="0.3">
      <c r="A76" s="254"/>
      <c r="B76" s="240"/>
      <c r="C76" s="115" t="s">
        <v>69</v>
      </c>
      <c r="D76" s="153" t="s">
        <v>70</v>
      </c>
      <c r="E76" s="151" t="s">
        <v>68</v>
      </c>
      <c r="F76" s="33"/>
    </row>
    <row r="77" spans="1:6" ht="15.75" thickBot="1" x14ac:dyDescent="0.3">
      <c r="A77" s="254"/>
      <c r="B77" s="240"/>
      <c r="C77" s="115" t="s">
        <v>71</v>
      </c>
      <c r="D77" s="153" t="s">
        <v>72</v>
      </c>
      <c r="E77" s="151" t="s">
        <v>68</v>
      </c>
      <c r="F77" s="33"/>
    </row>
    <row r="78" spans="1:6" ht="39" thickBot="1" x14ac:dyDescent="0.3">
      <c r="A78" s="254"/>
      <c r="B78" s="240"/>
      <c r="C78" s="115" t="s">
        <v>73</v>
      </c>
      <c r="D78" s="153" t="s">
        <v>74</v>
      </c>
      <c r="E78" s="151" t="s">
        <v>75</v>
      </c>
      <c r="F78" s="33"/>
    </row>
    <row r="79" spans="1:6" ht="39" thickBot="1" x14ac:dyDescent="0.3">
      <c r="A79" s="254"/>
      <c r="B79" s="241"/>
      <c r="C79" s="115" t="s">
        <v>73</v>
      </c>
      <c r="D79" s="153" t="s">
        <v>76</v>
      </c>
      <c r="E79" s="151" t="s">
        <v>75</v>
      </c>
      <c r="F79" s="33"/>
    </row>
    <row r="80" spans="1:6" ht="141" thickBot="1" x14ac:dyDescent="0.3">
      <c r="A80" s="254"/>
      <c r="B80" s="155" t="s">
        <v>345</v>
      </c>
      <c r="C80" s="31" t="s">
        <v>77</v>
      </c>
      <c r="D80" s="32" t="s">
        <v>78</v>
      </c>
      <c r="E80" s="150" t="s">
        <v>251</v>
      </c>
      <c r="F80" s="33"/>
    </row>
    <row r="81" spans="1:6" ht="51.75" thickBot="1" x14ac:dyDescent="0.3">
      <c r="A81" s="255"/>
      <c r="B81" s="35" t="s">
        <v>346</v>
      </c>
      <c r="C81" s="115" t="s">
        <v>79</v>
      </c>
      <c r="D81" s="115" t="s">
        <v>80</v>
      </c>
      <c r="E81" s="151" t="s">
        <v>81</v>
      </c>
      <c r="F81" s="33"/>
    </row>
    <row r="82" spans="1:6" x14ac:dyDescent="0.25">
      <c r="A82" s="36"/>
      <c r="B82" s="32"/>
      <c r="C82" s="32"/>
      <c r="D82" s="32"/>
      <c r="E82" s="37"/>
      <c r="F82" s="33"/>
    </row>
    <row r="83" spans="1:6" x14ac:dyDescent="0.25">
      <c r="A83" s="36"/>
      <c r="B83" s="32"/>
      <c r="C83" s="32"/>
      <c r="D83" s="32"/>
      <c r="E83" s="37"/>
      <c r="F83" s="33"/>
    </row>
    <row r="84" spans="1:6" x14ac:dyDescent="0.25">
      <c r="A84" s="20"/>
    </row>
    <row r="85" spans="1:6" ht="15.75" thickBot="1" x14ac:dyDescent="0.3">
      <c r="A85" s="179" t="s">
        <v>82</v>
      </c>
      <c r="B85" s="179"/>
      <c r="C85" s="179"/>
      <c r="D85" s="179"/>
    </row>
    <row r="86" spans="1:6" ht="39" thickBot="1" x14ac:dyDescent="0.3">
      <c r="A86" s="98" t="s">
        <v>83</v>
      </c>
      <c r="B86" s="156" t="s">
        <v>51</v>
      </c>
      <c r="C86" s="156" t="s">
        <v>84</v>
      </c>
      <c r="D86" s="99" t="s">
        <v>53</v>
      </c>
    </row>
    <row r="87" spans="1:6" ht="51.75" thickBot="1" x14ac:dyDescent="0.3">
      <c r="A87" s="159" t="s">
        <v>85</v>
      </c>
      <c r="B87" s="158" t="s">
        <v>86</v>
      </c>
      <c r="C87" s="157">
        <v>1</v>
      </c>
      <c r="D87" s="70" t="s">
        <v>87</v>
      </c>
    </row>
    <row r="88" spans="1:6" x14ac:dyDescent="0.25">
      <c r="A88" s="25"/>
    </row>
    <row r="89" spans="1:6" x14ac:dyDescent="0.25">
      <c r="A89" s="25"/>
    </row>
    <row r="90" spans="1:6" ht="15.75" thickBot="1" x14ac:dyDescent="0.3">
      <c r="A90" s="242" t="s">
        <v>88</v>
      </c>
      <c r="B90" s="242"/>
      <c r="C90" s="242"/>
    </row>
    <row r="91" spans="1:6" ht="26.25" thickBot="1" x14ac:dyDescent="0.3">
      <c r="A91" s="41" t="s">
        <v>89</v>
      </c>
      <c r="B91" s="42" t="s">
        <v>90</v>
      </c>
      <c r="C91" s="42" t="s">
        <v>91</v>
      </c>
      <c r="E91" s="108"/>
    </row>
    <row r="92" spans="1:6" ht="102.75" thickBot="1" x14ac:dyDescent="0.3">
      <c r="A92" s="43" t="s">
        <v>252</v>
      </c>
      <c r="B92" s="44" t="s">
        <v>92</v>
      </c>
      <c r="C92" s="44" t="s">
        <v>93</v>
      </c>
      <c r="E92" s="108"/>
    </row>
    <row r="93" spans="1:6" ht="77.25" thickBot="1" x14ac:dyDescent="0.3">
      <c r="A93" s="45" t="s">
        <v>253</v>
      </c>
      <c r="B93" s="46" t="s">
        <v>94</v>
      </c>
      <c r="C93" s="34" t="s">
        <v>80</v>
      </c>
      <c r="E93" s="108"/>
    </row>
    <row r="94" spans="1:6" ht="115.5" thickBot="1" x14ac:dyDescent="0.3">
      <c r="A94" s="100" t="s">
        <v>254</v>
      </c>
      <c r="B94" s="101" t="s">
        <v>95</v>
      </c>
      <c r="C94" s="102" t="s">
        <v>96</v>
      </c>
      <c r="E94" s="108"/>
    </row>
    <row r="95" spans="1:6" ht="51.75" thickBot="1" x14ac:dyDescent="0.3">
      <c r="A95" s="48" t="s">
        <v>97</v>
      </c>
      <c r="B95" s="105"/>
      <c r="C95" s="106"/>
      <c r="E95" s="109"/>
    </row>
    <row r="96" spans="1:6" ht="51.75" thickBot="1" x14ac:dyDescent="0.3">
      <c r="A96" s="103" t="s">
        <v>98</v>
      </c>
      <c r="B96" s="104"/>
      <c r="C96" s="107"/>
      <c r="E96" s="109"/>
    </row>
    <row r="97" spans="1:6" x14ac:dyDescent="0.25">
      <c r="A97" s="5"/>
    </row>
    <row r="98" spans="1:6" ht="15.75" thickBot="1" x14ac:dyDescent="0.3">
      <c r="A98" s="25" t="s">
        <v>99</v>
      </c>
      <c r="F98" s="25"/>
    </row>
    <row r="99" spans="1:6" x14ac:dyDescent="0.25">
      <c r="A99" s="200" t="s">
        <v>100</v>
      </c>
      <c r="B99" s="180" t="s">
        <v>101</v>
      </c>
      <c r="C99" s="202" t="s">
        <v>102</v>
      </c>
      <c r="D99" s="203"/>
      <c r="E99" s="180" t="s">
        <v>103</v>
      </c>
      <c r="F99" s="180" t="s">
        <v>104</v>
      </c>
    </row>
    <row r="100" spans="1:6" ht="15.75" thickBot="1" x14ac:dyDescent="0.3">
      <c r="A100" s="201"/>
      <c r="B100" s="181"/>
      <c r="C100" s="204"/>
      <c r="D100" s="205"/>
      <c r="E100" s="181"/>
      <c r="F100" s="181"/>
    </row>
    <row r="101" spans="1:6" ht="64.5" thickBot="1" x14ac:dyDescent="0.3">
      <c r="A101" s="49" t="s">
        <v>105</v>
      </c>
      <c r="B101" s="50" t="s">
        <v>101</v>
      </c>
      <c r="C101" s="198"/>
      <c r="D101" s="199"/>
      <c r="E101" s="51" t="s">
        <v>106</v>
      </c>
      <c r="F101" s="52" t="s">
        <v>107</v>
      </c>
    </row>
    <row r="102" spans="1:6" ht="39" thickBot="1" x14ac:dyDescent="0.3">
      <c r="A102" s="53" t="s">
        <v>108</v>
      </c>
      <c r="B102" s="54" t="s">
        <v>101</v>
      </c>
      <c r="C102" s="196"/>
      <c r="D102" s="197"/>
      <c r="E102" s="55" t="s">
        <v>109</v>
      </c>
      <c r="F102" s="56" t="s">
        <v>110</v>
      </c>
    </row>
    <row r="103" spans="1:6" x14ac:dyDescent="0.25">
      <c r="A103" s="57"/>
      <c r="B103" s="57"/>
      <c r="C103" s="57"/>
      <c r="D103" s="57"/>
      <c r="E103" s="57"/>
      <c r="F103" s="57"/>
    </row>
    <row r="104" spans="1:6" x14ac:dyDescent="0.25">
      <c r="A104" s="5"/>
    </row>
    <row r="105" spans="1:6" ht="15.75" thickBot="1" x14ac:dyDescent="0.3">
      <c r="A105" s="5"/>
    </row>
    <row r="106" spans="1:6" x14ac:dyDescent="0.25">
      <c r="A106" s="180" t="s">
        <v>111</v>
      </c>
      <c r="B106" s="180" t="s">
        <v>112</v>
      </c>
      <c r="C106" s="180" t="s">
        <v>104</v>
      </c>
    </row>
    <row r="107" spans="1:6" ht="15.75" thickBot="1" x14ac:dyDescent="0.3">
      <c r="A107" s="181" t="s">
        <v>113</v>
      </c>
      <c r="B107" s="181"/>
      <c r="C107" s="181"/>
    </row>
    <row r="108" spans="1:6" ht="115.5" thickBot="1" x14ac:dyDescent="0.3">
      <c r="A108" s="49" t="s">
        <v>114</v>
      </c>
      <c r="B108" s="58" t="s">
        <v>115</v>
      </c>
      <c r="C108" s="59" t="s">
        <v>116</v>
      </c>
    </row>
    <row r="109" spans="1:6" ht="15.75" thickBot="1" x14ac:dyDescent="0.3">
      <c r="A109" s="49" t="s">
        <v>117</v>
      </c>
      <c r="B109" s="58"/>
      <c r="C109" s="59"/>
    </row>
    <row r="110" spans="1:6" ht="15.75" thickBot="1" x14ac:dyDescent="0.3">
      <c r="A110" s="49" t="s">
        <v>118</v>
      </c>
      <c r="B110" s="60"/>
      <c r="C110" s="59"/>
    </row>
    <row r="111" spans="1:6" ht="26.25" thickBot="1" x14ac:dyDescent="0.3">
      <c r="A111" s="49" t="s">
        <v>119</v>
      </c>
      <c r="B111" s="58" t="s">
        <v>120</v>
      </c>
      <c r="C111" s="59" t="s">
        <v>121</v>
      </c>
    </row>
    <row r="112" spans="1:6" x14ac:dyDescent="0.25">
      <c r="A112" s="25"/>
    </row>
    <row r="113" spans="1:4" ht="15.75" thickBot="1" x14ac:dyDescent="0.3">
      <c r="A113" s="242" t="s">
        <v>122</v>
      </c>
      <c r="B113" s="242"/>
      <c r="C113" s="242"/>
    </row>
    <row r="114" spans="1:4" ht="25.5" x14ac:dyDescent="0.25">
      <c r="A114" s="38" t="s">
        <v>123</v>
      </c>
      <c r="B114" s="61" t="s">
        <v>124</v>
      </c>
      <c r="C114" s="61" t="s">
        <v>125</v>
      </c>
    </row>
    <row r="115" spans="1:4" ht="51" x14ac:dyDescent="0.25">
      <c r="A115" s="62" t="s">
        <v>126</v>
      </c>
      <c r="B115" s="63">
        <v>0.8</v>
      </c>
      <c r="C115" s="62" t="s">
        <v>127</v>
      </c>
    </row>
    <row r="116" spans="1:4" x14ac:dyDescent="0.25">
      <c r="A116" s="62"/>
      <c r="B116" s="62"/>
      <c r="C116" s="62"/>
    </row>
    <row r="117" spans="1:4" x14ac:dyDescent="0.25">
      <c r="A117" s="25"/>
    </row>
    <row r="118" spans="1:4" x14ac:dyDescent="0.25">
      <c r="A118" s="25" t="s">
        <v>128</v>
      </c>
    </row>
    <row r="119" spans="1:4" ht="63.75" x14ac:dyDescent="0.25">
      <c r="A119" s="64" t="s">
        <v>129</v>
      </c>
      <c r="B119" s="65" t="s">
        <v>112</v>
      </c>
      <c r="C119" s="65" t="s">
        <v>53</v>
      </c>
    </row>
    <row r="120" spans="1:4" ht="15.75" thickBot="1" x14ac:dyDescent="0.3">
      <c r="A120" s="49" t="s">
        <v>130</v>
      </c>
      <c r="B120" s="51">
        <v>0</v>
      </c>
      <c r="C120" s="51">
        <v>0</v>
      </c>
    </row>
    <row r="121" spans="1:4" ht="15.75" thickBot="1" x14ac:dyDescent="0.3">
      <c r="A121" s="49" t="s">
        <v>131</v>
      </c>
      <c r="B121" s="51">
        <v>0</v>
      </c>
      <c r="C121" s="51">
        <v>0</v>
      </c>
    </row>
    <row r="122" spans="1:4" ht="26.25" thickBot="1" x14ac:dyDescent="0.3">
      <c r="A122" s="49" t="s">
        <v>132</v>
      </c>
      <c r="B122" s="51">
        <v>0</v>
      </c>
      <c r="C122" s="51">
        <v>0</v>
      </c>
    </row>
    <row r="123" spans="1:4" x14ac:dyDescent="0.25">
      <c r="A123" s="25"/>
    </row>
    <row r="124" spans="1:4" x14ac:dyDescent="0.25">
      <c r="A124" s="25"/>
    </row>
    <row r="125" spans="1:4" ht="15.75" thickBot="1" x14ac:dyDescent="0.3">
      <c r="A125" s="5" t="s">
        <v>133</v>
      </c>
    </row>
    <row r="126" spans="1:4" ht="26.25" thickBot="1" x14ac:dyDescent="0.3">
      <c r="A126" s="66" t="s">
        <v>134</v>
      </c>
      <c r="B126" s="67" t="s">
        <v>135</v>
      </c>
      <c r="C126" s="67" t="s">
        <v>53</v>
      </c>
      <c r="D126" s="67" t="s">
        <v>104</v>
      </c>
    </row>
    <row r="127" spans="1:4" ht="77.25" thickBot="1" x14ac:dyDescent="0.3">
      <c r="A127" s="68" t="s">
        <v>136</v>
      </c>
      <c r="B127" s="69"/>
      <c r="C127" s="69"/>
      <c r="D127" s="70"/>
    </row>
    <row r="128" spans="1:4" ht="90" thickBot="1" x14ac:dyDescent="0.3">
      <c r="A128" s="71" t="s">
        <v>137</v>
      </c>
      <c r="B128" s="69" t="s">
        <v>138</v>
      </c>
      <c r="C128" s="69" t="s">
        <v>139</v>
      </c>
      <c r="D128" s="72" t="s">
        <v>140</v>
      </c>
    </row>
    <row r="129" spans="1:4" ht="90" thickBot="1" x14ac:dyDescent="0.3">
      <c r="A129" s="71" t="s">
        <v>141</v>
      </c>
      <c r="B129" s="69"/>
      <c r="C129" s="69"/>
      <c r="D129" s="70"/>
    </row>
    <row r="130" spans="1:4" ht="15.75" thickBot="1" x14ac:dyDescent="0.3">
      <c r="A130" s="243" t="s">
        <v>142</v>
      </c>
      <c r="B130" s="244"/>
      <c r="C130" s="244"/>
      <c r="D130" s="245"/>
    </row>
    <row r="131" spans="1:4" ht="15.75" thickBot="1" x14ac:dyDescent="0.3">
      <c r="A131" s="246"/>
      <c r="B131" s="247"/>
      <c r="C131" s="247"/>
      <c r="D131" s="248"/>
    </row>
    <row r="132" spans="1:4" x14ac:dyDescent="0.25">
      <c r="A132" s="1"/>
    </row>
    <row r="133" spans="1:4" x14ac:dyDescent="0.25">
      <c r="A133" s="20"/>
    </row>
    <row r="134" spans="1:4" ht="15.75" thickBot="1" x14ac:dyDescent="0.3">
      <c r="A134" s="242" t="s">
        <v>143</v>
      </c>
      <c r="B134" s="242"/>
      <c r="C134" s="242"/>
    </row>
    <row r="135" spans="1:4" ht="90" thickBot="1" x14ac:dyDescent="0.3">
      <c r="A135" s="73" t="s">
        <v>144</v>
      </c>
      <c r="B135" s="67" t="s">
        <v>145</v>
      </c>
      <c r="C135" s="67" t="s">
        <v>146</v>
      </c>
    </row>
    <row r="136" spans="1:4" ht="51.75" thickBot="1" x14ac:dyDescent="0.3">
      <c r="A136" s="71" t="s">
        <v>147</v>
      </c>
      <c r="B136" s="69" t="s">
        <v>148</v>
      </c>
      <c r="C136" s="69" t="s">
        <v>149</v>
      </c>
    </row>
    <row r="137" spans="1:4" ht="77.25" thickBot="1" x14ac:dyDescent="0.3">
      <c r="A137" s="71" t="s">
        <v>150</v>
      </c>
      <c r="B137" s="69" t="s">
        <v>148</v>
      </c>
      <c r="C137" s="69" t="s">
        <v>149</v>
      </c>
    </row>
    <row r="138" spans="1:4" ht="51.75" thickBot="1" x14ac:dyDescent="0.3">
      <c r="A138" s="71" t="s">
        <v>151</v>
      </c>
      <c r="B138" s="69" t="s">
        <v>152</v>
      </c>
      <c r="C138" s="69" t="s">
        <v>149</v>
      </c>
    </row>
    <row r="139" spans="1:4" ht="51.75" thickBot="1" x14ac:dyDescent="0.3">
      <c r="A139" s="71" t="s">
        <v>153</v>
      </c>
      <c r="B139" s="69" t="s">
        <v>154</v>
      </c>
      <c r="C139" s="69" t="s">
        <v>149</v>
      </c>
    </row>
    <row r="140" spans="1:4" ht="64.5" thickBot="1" x14ac:dyDescent="0.3">
      <c r="A140" s="71" t="s">
        <v>155</v>
      </c>
      <c r="B140" s="69" t="s">
        <v>152</v>
      </c>
      <c r="C140" s="69" t="s">
        <v>149</v>
      </c>
    </row>
    <row r="141" spans="1:4" ht="102.75" thickBot="1" x14ac:dyDescent="0.3">
      <c r="A141" s="71" t="s">
        <v>156</v>
      </c>
      <c r="B141" s="69" t="s">
        <v>148</v>
      </c>
      <c r="C141" s="69" t="s">
        <v>149</v>
      </c>
    </row>
    <row r="142" spans="1:4" ht="15.75" thickBot="1" x14ac:dyDescent="0.3">
      <c r="A142" s="71" t="s">
        <v>119</v>
      </c>
      <c r="B142" s="74"/>
      <c r="C142" s="69"/>
    </row>
    <row r="143" spans="1:4" x14ac:dyDescent="0.25">
      <c r="A143" s="1"/>
    </row>
    <row r="144" spans="1:4" x14ac:dyDescent="0.25">
      <c r="A144" s="1"/>
    </row>
    <row r="145" spans="1:6" x14ac:dyDescent="0.25">
      <c r="A145" s="242" t="s">
        <v>157</v>
      </c>
      <c r="B145" s="242"/>
      <c r="C145" s="242"/>
    </row>
    <row r="146" spans="1:6" ht="15.75" thickBot="1" x14ac:dyDescent="0.3">
      <c r="A146" s="1"/>
    </row>
    <row r="147" spans="1:6" ht="26.25" thickBot="1" x14ac:dyDescent="0.3">
      <c r="A147" s="75" t="s">
        <v>158</v>
      </c>
      <c r="B147" s="76" t="s">
        <v>101</v>
      </c>
      <c r="C147" s="76" t="s">
        <v>102</v>
      </c>
      <c r="D147" s="76" t="s">
        <v>159</v>
      </c>
      <c r="E147" s="249"/>
    </row>
    <row r="148" spans="1:6" ht="51.75" thickBot="1" x14ac:dyDescent="0.3">
      <c r="A148" s="77" t="s">
        <v>160</v>
      </c>
      <c r="B148" s="78" t="s">
        <v>101</v>
      </c>
      <c r="C148" s="78"/>
      <c r="D148" s="79" t="s">
        <v>161</v>
      </c>
      <c r="E148" s="249"/>
    </row>
    <row r="149" spans="1:6" ht="15.75" thickBot="1" x14ac:dyDescent="0.3">
      <c r="A149" s="77"/>
      <c r="B149" s="78"/>
      <c r="C149" s="78"/>
      <c r="D149" s="78"/>
      <c r="E149" s="249"/>
    </row>
    <row r="150" spans="1:6" x14ac:dyDescent="0.25">
      <c r="A150" s="1"/>
    </row>
    <row r="151" spans="1:6" x14ac:dyDescent="0.25">
      <c r="A151" s="1"/>
    </row>
    <row r="152" spans="1:6" x14ac:dyDescent="0.25">
      <c r="A152" s="242" t="s">
        <v>162</v>
      </c>
      <c r="B152" s="242"/>
      <c r="C152" s="242"/>
    </row>
    <row r="153" spans="1:6" x14ac:dyDescent="0.25">
      <c r="A153" s="1"/>
    </row>
    <row r="154" spans="1:6" ht="77.25" x14ac:dyDescent="0.25">
      <c r="A154" s="1" t="s">
        <v>163</v>
      </c>
    </row>
    <row r="155" spans="1:6" x14ac:dyDescent="0.25">
      <c r="A155" s="1"/>
    </row>
    <row r="156" spans="1:6" ht="15.75" thickBot="1" x14ac:dyDescent="0.3">
      <c r="A156" s="116"/>
      <c r="B156" s="116"/>
      <c r="C156" s="116"/>
      <c r="D156" s="116"/>
      <c r="E156" s="116"/>
      <c r="F156" s="114"/>
    </row>
    <row r="157" spans="1:6" ht="15.75" thickBot="1" x14ac:dyDescent="0.3">
      <c r="A157" s="80" t="s">
        <v>164</v>
      </c>
      <c r="B157" s="81" t="s">
        <v>165</v>
      </c>
      <c r="C157" s="82" t="s">
        <v>166</v>
      </c>
      <c r="D157" s="67" t="s">
        <v>53</v>
      </c>
      <c r="E157" s="81" t="s">
        <v>167</v>
      </c>
      <c r="F157" s="114"/>
    </row>
    <row r="158" spans="1:6" ht="77.25" thickBot="1" x14ac:dyDescent="0.3">
      <c r="A158" s="121" t="s">
        <v>261</v>
      </c>
      <c r="B158" s="125">
        <v>1087013.01</v>
      </c>
      <c r="C158" s="124">
        <v>0.90649999999999997</v>
      </c>
      <c r="D158" s="230" t="s">
        <v>265</v>
      </c>
      <c r="E158" s="228" t="s">
        <v>262</v>
      </c>
      <c r="F158" s="114"/>
    </row>
    <row r="159" spans="1:6" ht="102.75" thickBot="1" x14ac:dyDescent="0.3">
      <c r="A159" s="122" t="s">
        <v>263</v>
      </c>
      <c r="B159" s="125">
        <v>15844.78</v>
      </c>
      <c r="C159" s="124">
        <v>0.71870000000000001</v>
      </c>
      <c r="D159" s="231"/>
      <c r="E159" s="229"/>
      <c r="F159" s="114"/>
    </row>
    <row r="160" spans="1:6" ht="90" thickBot="1" x14ac:dyDescent="0.3">
      <c r="A160" s="123" t="s">
        <v>264</v>
      </c>
      <c r="B160" s="125">
        <v>31688.95</v>
      </c>
      <c r="C160" s="124">
        <v>0.99970000000000003</v>
      </c>
      <c r="D160" s="117"/>
      <c r="E160" s="229"/>
      <c r="F160" s="114"/>
    </row>
    <row r="161" spans="1:6" ht="15.75" thickBot="1" x14ac:dyDescent="0.3">
      <c r="A161" s="118" t="s">
        <v>175</v>
      </c>
      <c r="B161" s="119">
        <f>SUM(B158:B160)</f>
        <v>1134546.74</v>
      </c>
      <c r="C161" s="119"/>
      <c r="D161" s="120"/>
      <c r="E161" s="120"/>
      <c r="F161" s="114"/>
    </row>
    <row r="162" spans="1:6" x14ac:dyDescent="0.25">
      <c r="A162" s="116"/>
      <c r="B162" s="116"/>
      <c r="C162" s="116"/>
      <c r="D162" s="116"/>
      <c r="E162" s="116"/>
      <c r="F162" s="114"/>
    </row>
    <row r="163" spans="1:6" x14ac:dyDescent="0.25">
      <c r="A163" s="1"/>
    </row>
    <row r="164" spans="1:6" x14ac:dyDescent="0.25">
      <c r="A164" s="5"/>
    </row>
    <row r="165" spans="1:6" ht="15.75" thickBot="1" x14ac:dyDescent="0.3">
      <c r="A165" s="209" t="s">
        <v>168</v>
      </c>
      <c r="B165" s="209"/>
      <c r="C165" s="209"/>
    </row>
    <row r="166" spans="1:6" ht="15.75" thickBot="1" x14ac:dyDescent="0.3">
      <c r="A166" s="75" t="s">
        <v>169</v>
      </c>
      <c r="B166" s="76" t="s">
        <v>170</v>
      </c>
      <c r="C166" s="76" t="s">
        <v>171</v>
      </c>
      <c r="D166" s="76" t="s">
        <v>166</v>
      </c>
      <c r="E166" s="76" t="s">
        <v>159</v>
      </c>
    </row>
    <row r="167" spans="1:6" ht="30.75" thickBot="1" x14ac:dyDescent="0.3">
      <c r="A167" s="160" t="s">
        <v>172</v>
      </c>
      <c r="B167" s="168">
        <v>1252825.51</v>
      </c>
      <c r="C167" s="169">
        <v>1227758.8</v>
      </c>
      <c r="D167" s="170">
        <v>0.98</v>
      </c>
      <c r="E167" s="84" t="s">
        <v>173</v>
      </c>
    </row>
    <row r="168" spans="1:6" ht="30.75" thickBot="1" x14ac:dyDescent="0.3">
      <c r="A168" s="164"/>
      <c r="B168" s="171"/>
      <c r="C168" s="171"/>
      <c r="D168" s="171"/>
      <c r="E168" s="85" t="s">
        <v>174</v>
      </c>
    </row>
    <row r="169" spans="1:6" ht="15.75" thickBot="1" x14ac:dyDescent="0.3">
      <c r="A169" s="86"/>
      <c r="B169" s="168"/>
      <c r="C169" s="168"/>
      <c r="D169" s="168"/>
      <c r="E169" s="84"/>
    </row>
    <row r="170" spans="1:6" ht="15.75" thickBot="1" x14ac:dyDescent="0.3">
      <c r="A170" s="83" t="s">
        <v>175</v>
      </c>
      <c r="B170" s="171">
        <v>1252825.51</v>
      </c>
      <c r="C170" s="173">
        <v>1227758.8</v>
      </c>
      <c r="D170" s="172">
        <v>0.98</v>
      </c>
      <c r="E170" s="74"/>
    </row>
    <row r="171" spans="1:6" x14ac:dyDescent="0.25">
      <c r="A171" s="20"/>
    </row>
    <row r="172" spans="1:6" ht="15.75" thickBot="1" x14ac:dyDescent="0.3">
      <c r="A172" s="87"/>
    </row>
    <row r="173" spans="1:6" ht="26.25" thickBot="1" x14ac:dyDescent="0.3">
      <c r="A173" s="75" t="s">
        <v>176</v>
      </c>
      <c r="B173" s="76" t="s">
        <v>177</v>
      </c>
      <c r="C173" s="76" t="s">
        <v>178</v>
      </c>
      <c r="D173" s="76" t="s">
        <v>159</v>
      </c>
      <c r="E173" s="88" t="s">
        <v>53</v>
      </c>
    </row>
    <row r="174" spans="1:6" ht="30.75" thickBot="1" x14ac:dyDescent="0.3">
      <c r="A174" s="161">
        <v>1252825.51</v>
      </c>
      <c r="B174" s="161">
        <v>1252825.51</v>
      </c>
      <c r="C174" s="161">
        <v>0</v>
      </c>
      <c r="D174" s="162" t="s">
        <v>179</v>
      </c>
      <c r="E174" s="163" t="s">
        <v>266</v>
      </c>
    </row>
    <row r="175" spans="1:6" x14ac:dyDescent="0.25">
      <c r="A175" s="20"/>
    </row>
    <row r="176" spans="1:6" x14ac:dyDescent="0.25">
      <c r="A176" s="20"/>
    </row>
    <row r="177" spans="1:6" ht="15.75" thickBot="1" x14ac:dyDescent="0.3">
      <c r="A177" s="212" t="s">
        <v>180</v>
      </c>
      <c r="B177" s="212"/>
      <c r="C177" s="212"/>
      <c r="D177" s="212"/>
      <c r="E177" s="212"/>
      <c r="F177" s="212"/>
    </row>
    <row r="178" spans="1:6" ht="15.75" thickBot="1" x14ac:dyDescent="0.3">
      <c r="A178" s="213" t="s">
        <v>181</v>
      </c>
      <c r="B178" s="216" t="s">
        <v>182</v>
      </c>
      <c r="C178" s="217"/>
      <c r="D178" s="217"/>
      <c r="E178" s="218"/>
      <c r="F178" s="219" t="s">
        <v>167</v>
      </c>
    </row>
    <row r="179" spans="1:6" ht="15.75" thickBot="1" x14ac:dyDescent="0.3">
      <c r="A179" s="214"/>
      <c r="B179" s="222" t="s">
        <v>183</v>
      </c>
      <c r="C179" s="223"/>
      <c r="D179" s="222" t="s">
        <v>184</v>
      </c>
      <c r="E179" s="224"/>
      <c r="F179" s="220"/>
    </row>
    <row r="180" spans="1:6" x14ac:dyDescent="0.25">
      <c r="A180" s="214"/>
      <c r="B180" s="213" t="s">
        <v>185</v>
      </c>
      <c r="C180" s="213" t="s">
        <v>186</v>
      </c>
      <c r="D180" s="226" t="s">
        <v>185</v>
      </c>
      <c r="E180" s="89" t="s">
        <v>187</v>
      </c>
      <c r="F180" s="220"/>
    </row>
    <row r="181" spans="1:6" ht="15.75" thickBot="1" x14ac:dyDescent="0.3">
      <c r="A181" s="215"/>
      <c r="B181" s="225"/>
      <c r="C181" s="225"/>
      <c r="D181" s="227"/>
      <c r="E181" s="90" t="s">
        <v>188</v>
      </c>
      <c r="F181" s="221"/>
    </row>
    <row r="182" spans="1:6" ht="15.75" thickBot="1" x14ac:dyDescent="0.3">
      <c r="A182" s="165" t="s">
        <v>189</v>
      </c>
      <c r="B182" s="166">
        <v>205</v>
      </c>
      <c r="C182" s="166">
        <v>309251.69</v>
      </c>
      <c r="D182" s="166">
        <v>205</v>
      </c>
      <c r="E182" s="91">
        <v>309251.69</v>
      </c>
      <c r="F182" s="206" t="s">
        <v>190</v>
      </c>
    </row>
    <row r="183" spans="1:6" ht="15.75" thickBot="1" x14ac:dyDescent="0.3">
      <c r="A183" s="165" t="s">
        <v>191</v>
      </c>
      <c r="B183" s="166">
        <v>2</v>
      </c>
      <c r="C183" s="166">
        <v>4000</v>
      </c>
      <c r="D183" s="166">
        <v>2</v>
      </c>
      <c r="E183" s="91">
        <v>4000</v>
      </c>
      <c r="F183" s="207"/>
    </row>
    <row r="184" spans="1:6" ht="15.75" thickBot="1" x14ac:dyDescent="0.3">
      <c r="A184" s="165" t="s">
        <v>192</v>
      </c>
      <c r="B184" s="166"/>
      <c r="C184" s="166"/>
      <c r="D184" s="166"/>
      <c r="E184" s="91"/>
      <c r="F184" s="207"/>
    </row>
    <row r="185" spans="1:6" ht="15.75" thickBot="1" x14ac:dyDescent="0.3">
      <c r="A185" s="165" t="s">
        <v>193</v>
      </c>
      <c r="B185" s="166">
        <v>8</v>
      </c>
      <c r="C185" s="166">
        <v>225518.25</v>
      </c>
      <c r="D185" s="166">
        <v>8</v>
      </c>
      <c r="E185" s="91">
        <v>225518.25</v>
      </c>
      <c r="F185" s="207"/>
    </row>
    <row r="186" spans="1:6" ht="15.75" thickBot="1" x14ac:dyDescent="0.3">
      <c r="A186" s="165" t="s">
        <v>194</v>
      </c>
      <c r="B186" s="166">
        <v>3</v>
      </c>
      <c r="C186" s="166">
        <v>47314.28</v>
      </c>
      <c r="D186" s="166">
        <v>3</v>
      </c>
      <c r="E186" s="91">
        <v>47314.28</v>
      </c>
      <c r="F186" s="207"/>
    </row>
    <row r="187" spans="1:6" ht="15.75" thickBot="1" x14ac:dyDescent="0.3">
      <c r="A187" s="165" t="s">
        <v>195</v>
      </c>
      <c r="B187" s="166"/>
      <c r="C187" s="166"/>
      <c r="D187" s="166"/>
      <c r="E187" s="91"/>
      <c r="F187" s="207"/>
    </row>
    <row r="188" spans="1:6" ht="15.75" thickBot="1" x14ac:dyDescent="0.3">
      <c r="A188" s="165" t="s">
        <v>196</v>
      </c>
      <c r="B188" s="166"/>
      <c r="C188" s="166"/>
      <c r="D188" s="166"/>
      <c r="E188" s="91"/>
      <c r="F188" s="207"/>
    </row>
    <row r="189" spans="1:6" ht="15.75" thickBot="1" x14ac:dyDescent="0.3">
      <c r="A189" s="165" t="s">
        <v>197</v>
      </c>
      <c r="B189" s="166">
        <v>2</v>
      </c>
      <c r="C189" s="166">
        <v>37072.449999999997</v>
      </c>
      <c r="D189" s="166">
        <v>2</v>
      </c>
      <c r="E189" s="91">
        <v>37072.449999999997</v>
      </c>
      <c r="F189" s="207"/>
    </row>
    <row r="190" spans="1:6" ht="15.75" thickBot="1" x14ac:dyDescent="0.3">
      <c r="A190" s="165" t="s">
        <v>198</v>
      </c>
      <c r="B190" s="166"/>
      <c r="C190" s="166"/>
      <c r="D190" s="166"/>
      <c r="E190" s="91"/>
      <c r="F190" s="207"/>
    </row>
    <row r="191" spans="1:6" ht="15.75" thickBot="1" x14ac:dyDescent="0.3">
      <c r="A191" s="165" t="s">
        <v>199</v>
      </c>
      <c r="B191" s="166"/>
      <c r="C191" s="166"/>
      <c r="D191" s="166"/>
      <c r="E191" s="91"/>
      <c r="F191" s="207"/>
    </row>
    <row r="192" spans="1:6" ht="15.75" thickBot="1" x14ac:dyDescent="0.3">
      <c r="A192" s="165" t="s">
        <v>200</v>
      </c>
      <c r="B192" s="166"/>
      <c r="C192" s="166"/>
      <c r="D192" s="166"/>
      <c r="E192" s="91"/>
      <c r="F192" s="207"/>
    </row>
    <row r="193" spans="1:6" ht="15.75" thickBot="1" x14ac:dyDescent="0.3">
      <c r="A193" s="165" t="s">
        <v>201</v>
      </c>
      <c r="B193" s="166">
        <v>1</v>
      </c>
      <c r="C193" s="166">
        <v>4085</v>
      </c>
      <c r="D193" s="166">
        <v>1</v>
      </c>
      <c r="E193" s="91">
        <v>4085</v>
      </c>
      <c r="F193" s="207"/>
    </row>
    <row r="194" spans="1:6" ht="15.75" thickBot="1" x14ac:dyDescent="0.3">
      <c r="A194" s="165" t="s">
        <v>202</v>
      </c>
      <c r="B194" s="166">
        <v>2</v>
      </c>
      <c r="C194" s="166">
        <v>85000</v>
      </c>
      <c r="D194" s="166">
        <v>2</v>
      </c>
      <c r="E194" s="91">
        <v>85000</v>
      </c>
      <c r="F194" s="207"/>
    </row>
    <row r="195" spans="1:6" ht="15.75" thickBot="1" x14ac:dyDescent="0.3">
      <c r="A195" s="165" t="s">
        <v>203</v>
      </c>
      <c r="B195" s="166">
        <v>4</v>
      </c>
      <c r="C195" s="166">
        <v>10000</v>
      </c>
      <c r="D195" s="166">
        <v>4</v>
      </c>
      <c r="E195" s="91">
        <v>10000</v>
      </c>
      <c r="F195" s="207"/>
    </row>
    <row r="196" spans="1:6" ht="15.75" thickBot="1" x14ac:dyDescent="0.3">
      <c r="A196" s="165" t="s">
        <v>204</v>
      </c>
      <c r="B196" s="166"/>
      <c r="C196" s="166"/>
      <c r="D196" s="167"/>
      <c r="E196" s="92"/>
      <c r="F196" s="207"/>
    </row>
    <row r="197" spans="1:6" ht="15.75" thickBot="1" x14ac:dyDescent="0.3">
      <c r="A197" s="165" t="s">
        <v>205</v>
      </c>
      <c r="B197" s="91"/>
      <c r="C197" s="91"/>
      <c r="D197" s="92"/>
      <c r="E197" s="92"/>
      <c r="F197" s="207"/>
    </row>
    <row r="198" spans="1:6" ht="15.75" thickBot="1" x14ac:dyDescent="0.3">
      <c r="A198" s="165" t="s">
        <v>206</v>
      </c>
      <c r="B198" s="91"/>
      <c r="C198" s="91"/>
      <c r="D198" s="92"/>
      <c r="E198" s="92"/>
      <c r="F198" s="208"/>
    </row>
    <row r="199" spans="1:6" x14ac:dyDescent="0.25">
      <c r="A199" s="25"/>
    </row>
    <row r="200" spans="1:6" x14ac:dyDescent="0.25">
      <c r="A200" s="5"/>
    </row>
    <row r="201" spans="1:6" ht="15.75" thickBot="1" x14ac:dyDescent="0.3">
      <c r="A201" s="209" t="s">
        <v>207</v>
      </c>
      <c r="B201" s="209"/>
      <c r="C201" s="209"/>
    </row>
    <row r="202" spans="1:6" ht="15.75" thickBot="1" x14ac:dyDescent="0.3">
      <c r="A202" s="93" t="s">
        <v>208</v>
      </c>
      <c r="B202" s="39" t="s">
        <v>209</v>
      </c>
      <c r="C202" s="39" t="s">
        <v>210</v>
      </c>
    </row>
    <row r="203" spans="1:6" ht="15.75" thickBot="1" x14ac:dyDescent="0.3">
      <c r="A203" s="94">
        <v>0</v>
      </c>
      <c r="B203" s="95">
        <v>0</v>
      </c>
      <c r="C203" s="95">
        <v>0</v>
      </c>
    </row>
    <row r="204" spans="1:6" ht="15.75" thickBot="1" x14ac:dyDescent="0.3">
      <c r="A204" s="94"/>
      <c r="B204" s="95"/>
      <c r="C204" s="95"/>
    </row>
    <row r="205" spans="1:6" ht="15.75" thickBot="1" x14ac:dyDescent="0.3">
      <c r="A205" s="94"/>
      <c r="B205" s="95"/>
      <c r="C205" s="95"/>
    </row>
    <row r="206" spans="1:6" ht="15.75" thickBot="1" x14ac:dyDescent="0.3">
      <c r="A206" s="94"/>
      <c r="B206" s="95"/>
      <c r="C206" s="95"/>
    </row>
    <row r="207" spans="1:6" x14ac:dyDescent="0.25">
      <c r="A207" s="96"/>
    </row>
    <row r="208" spans="1:6" x14ac:dyDescent="0.25">
      <c r="A208" s="25"/>
    </row>
    <row r="209" spans="1:5" ht="15.75" thickBot="1" x14ac:dyDescent="0.3">
      <c r="A209" s="210" t="s">
        <v>211</v>
      </c>
      <c r="B209" s="210"/>
      <c r="C209" s="210"/>
    </row>
    <row r="210" spans="1:5" ht="26.25" thickBot="1" x14ac:dyDescent="0.3">
      <c r="A210" s="75" t="s">
        <v>212</v>
      </c>
      <c r="B210" s="76" t="s">
        <v>209</v>
      </c>
      <c r="C210" s="76" t="s">
        <v>213</v>
      </c>
    </row>
    <row r="211" spans="1:5" ht="15.75" thickBot="1" x14ac:dyDescent="0.3">
      <c r="A211" s="97">
        <v>0</v>
      </c>
      <c r="B211" s="47">
        <v>0</v>
      </c>
      <c r="C211" s="47">
        <v>0</v>
      </c>
    </row>
    <row r="212" spans="1:5" ht="15.75" thickBot="1" x14ac:dyDescent="0.3">
      <c r="A212" s="97"/>
      <c r="B212" s="47"/>
      <c r="C212" s="47"/>
    </row>
    <row r="213" spans="1:5" ht="15.75" thickBot="1" x14ac:dyDescent="0.3">
      <c r="A213" s="97"/>
      <c r="B213" s="47"/>
      <c r="C213" s="47"/>
    </row>
    <row r="214" spans="1:5" x14ac:dyDescent="0.25">
      <c r="A214" s="5"/>
    </row>
    <row r="215" spans="1:5" x14ac:dyDescent="0.25">
      <c r="A215" s="5"/>
    </row>
    <row r="216" spans="1:5" ht="33" customHeight="1" x14ac:dyDescent="0.25">
      <c r="A216" s="211" t="s">
        <v>214</v>
      </c>
      <c r="B216" s="211"/>
      <c r="C216" s="211"/>
      <c r="D216" s="211"/>
      <c r="E216" s="211"/>
    </row>
    <row r="217" spans="1:5" ht="15.75" thickBot="1" x14ac:dyDescent="0.3">
      <c r="A217" s="1"/>
    </row>
    <row r="218" spans="1:5" ht="26.25" thickBot="1" x14ac:dyDescent="0.3">
      <c r="A218" s="75" t="s">
        <v>215</v>
      </c>
      <c r="B218" s="76" t="s">
        <v>216</v>
      </c>
      <c r="C218" s="76" t="s">
        <v>217</v>
      </c>
      <c r="D218" s="76" t="s">
        <v>218</v>
      </c>
      <c r="E218" s="76" t="s">
        <v>159</v>
      </c>
    </row>
    <row r="219" spans="1:5" ht="39" thickBot="1" x14ac:dyDescent="0.3">
      <c r="A219" s="97" t="s">
        <v>219</v>
      </c>
      <c r="B219" s="40" t="s">
        <v>220</v>
      </c>
      <c r="C219" s="40" t="s">
        <v>221</v>
      </c>
      <c r="D219" s="47"/>
      <c r="E219" s="47" t="s">
        <v>222</v>
      </c>
    </row>
    <row r="220" spans="1:5" ht="26.25" thickBot="1" x14ac:dyDescent="0.3">
      <c r="A220" s="97"/>
      <c r="B220" s="40" t="s">
        <v>223</v>
      </c>
      <c r="C220" s="40" t="s">
        <v>224</v>
      </c>
      <c r="D220" s="47"/>
      <c r="E220" s="47" t="s">
        <v>225</v>
      </c>
    </row>
    <row r="221" spans="1:5" ht="26.25" thickBot="1" x14ac:dyDescent="0.3">
      <c r="A221" s="97"/>
      <c r="B221" s="40" t="s">
        <v>226</v>
      </c>
      <c r="C221" s="40" t="s">
        <v>227</v>
      </c>
      <c r="D221" s="47"/>
      <c r="E221" s="47" t="s">
        <v>228</v>
      </c>
    </row>
    <row r="222" spans="1:5" ht="39" thickBot="1" x14ac:dyDescent="0.3">
      <c r="A222" s="97"/>
      <c r="B222" s="40" t="s">
        <v>229</v>
      </c>
      <c r="C222" s="40" t="s">
        <v>230</v>
      </c>
      <c r="D222" s="47"/>
      <c r="E222" s="47" t="s">
        <v>231</v>
      </c>
    </row>
    <row r="223" spans="1:5" ht="39" thickBot="1" x14ac:dyDescent="0.3">
      <c r="A223" s="97"/>
      <c r="B223" s="40" t="s">
        <v>232</v>
      </c>
      <c r="C223" s="40" t="s">
        <v>233</v>
      </c>
      <c r="D223" s="47"/>
      <c r="E223" s="47" t="s">
        <v>234</v>
      </c>
    </row>
    <row r="224" spans="1:5" ht="26.25" thickBot="1" x14ac:dyDescent="0.3">
      <c r="A224" s="97"/>
      <c r="B224" s="40" t="s">
        <v>235</v>
      </c>
      <c r="C224" s="40" t="s">
        <v>227</v>
      </c>
      <c r="D224" s="47"/>
      <c r="E224" s="47" t="s">
        <v>228</v>
      </c>
    </row>
    <row r="225" spans="1:5" ht="26.25" thickBot="1" x14ac:dyDescent="0.3">
      <c r="A225" s="97"/>
      <c r="B225" s="40" t="s">
        <v>236</v>
      </c>
      <c r="C225" s="40" t="s">
        <v>237</v>
      </c>
      <c r="D225" s="47"/>
      <c r="E225" s="47" t="s">
        <v>234</v>
      </c>
    </row>
    <row r="226" spans="1:5" ht="39" thickBot="1" x14ac:dyDescent="0.3">
      <c r="A226" s="97"/>
      <c r="B226" s="40" t="s">
        <v>238</v>
      </c>
      <c r="C226" s="40" t="s">
        <v>239</v>
      </c>
      <c r="D226" s="47"/>
      <c r="E226" s="47" t="s">
        <v>240</v>
      </c>
    </row>
    <row r="227" spans="1:5" ht="51.75" thickBot="1" x14ac:dyDescent="0.3">
      <c r="A227" s="97"/>
      <c r="B227" s="40" t="s">
        <v>241</v>
      </c>
      <c r="C227" s="40" t="s">
        <v>242</v>
      </c>
      <c r="D227" s="47"/>
      <c r="E227" s="47" t="s">
        <v>243</v>
      </c>
    </row>
    <row r="228" spans="1:5" ht="15.75" thickBot="1" x14ac:dyDescent="0.3">
      <c r="A228" s="97"/>
      <c r="B228" s="40"/>
      <c r="C228" s="40"/>
      <c r="D228" s="47"/>
      <c r="E228" s="47"/>
    </row>
    <row r="229" spans="1:5" ht="64.5" thickBot="1" x14ac:dyDescent="0.3">
      <c r="A229" s="97" t="s">
        <v>244</v>
      </c>
      <c r="B229" s="40" t="s">
        <v>245</v>
      </c>
      <c r="C229" s="40" t="s">
        <v>259</v>
      </c>
      <c r="D229" s="47"/>
      <c r="E229" s="47"/>
    </row>
    <row r="230" spans="1:5" ht="15.75" thickBot="1" x14ac:dyDescent="0.3">
      <c r="A230" s="97"/>
      <c r="B230" s="40"/>
      <c r="C230" s="40"/>
      <c r="D230" s="47"/>
      <c r="E230" s="47"/>
    </row>
  </sheetData>
  <mergeCells count="54">
    <mergeCell ref="B75:B79"/>
    <mergeCell ref="A113:C113"/>
    <mergeCell ref="A130:D130"/>
    <mergeCell ref="A131:D131"/>
    <mergeCell ref="A134:C134"/>
    <mergeCell ref="A90:C90"/>
    <mergeCell ref="B52:B53"/>
    <mergeCell ref="B54:B57"/>
    <mergeCell ref="B58:B63"/>
    <mergeCell ref="B64:B68"/>
    <mergeCell ref="B72:B74"/>
    <mergeCell ref="A209:C209"/>
    <mergeCell ref="A216:E216"/>
    <mergeCell ref="A165:C165"/>
    <mergeCell ref="A177:F177"/>
    <mergeCell ref="A178:A181"/>
    <mergeCell ref="B178:E178"/>
    <mergeCell ref="F178:F181"/>
    <mergeCell ref="B179:C179"/>
    <mergeCell ref="D179:E179"/>
    <mergeCell ref="B180:B181"/>
    <mergeCell ref="C180:C181"/>
    <mergeCell ref="D180:D181"/>
    <mergeCell ref="A99:A100"/>
    <mergeCell ref="B99:B100"/>
    <mergeCell ref="C99:D100"/>
    <mergeCell ref="F182:F198"/>
    <mergeCell ref="A201:C201"/>
    <mergeCell ref="E158:E160"/>
    <mergeCell ref="D158:D159"/>
    <mergeCell ref="A145:C145"/>
    <mergeCell ref="E147:E149"/>
    <mergeCell ref="A152:C152"/>
    <mergeCell ref="C102:D102"/>
    <mergeCell ref="A106:A107"/>
    <mergeCell ref="B106:B107"/>
    <mergeCell ref="C106:C107"/>
    <mergeCell ref="C101:D101"/>
    <mergeCell ref="E50:E51"/>
    <mergeCell ref="A85:D85"/>
    <mergeCell ref="E99:E100"/>
    <mergeCell ref="A52:A81"/>
    <mergeCell ref="A1:F1"/>
    <mergeCell ref="A2:F2"/>
    <mergeCell ref="A3:F3"/>
    <mergeCell ref="C43:C45"/>
    <mergeCell ref="D43:D45"/>
    <mergeCell ref="E43:E45"/>
    <mergeCell ref="A48:D48"/>
    <mergeCell ref="A49:D49"/>
    <mergeCell ref="A50:A51"/>
    <mergeCell ref="B50:B51"/>
    <mergeCell ref="C50:D50"/>
    <mergeCell ref="F99:F10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opLeftCell="A16" workbookViewId="0">
      <selection activeCell="D21" sqref="D21:D33"/>
    </sheetView>
  </sheetViews>
  <sheetFormatPr baseColWidth="10" defaultRowHeight="15" x14ac:dyDescent="0.25"/>
  <sheetData>
    <row r="2" spans="1:12" ht="15" customHeight="1" x14ac:dyDescent="0.25">
      <c r="A2" s="251">
        <v>49</v>
      </c>
      <c r="B2" s="251"/>
      <c r="C2" s="132">
        <v>49</v>
      </c>
      <c r="D2" s="132">
        <v>49</v>
      </c>
      <c r="E2" s="132">
        <v>62</v>
      </c>
      <c r="F2" s="133"/>
      <c r="G2" s="131"/>
      <c r="H2" s="131"/>
      <c r="I2" s="252"/>
    </row>
    <row r="3" spans="1:12" x14ac:dyDescent="0.25">
      <c r="A3" s="134" t="s">
        <v>288</v>
      </c>
      <c r="B3" s="132"/>
      <c r="C3" s="132" t="s">
        <v>308</v>
      </c>
      <c r="D3" s="132">
        <v>36</v>
      </c>
      <c r="E3" s="132">
        <v>67</v>
      </c>
      <c r="F3" s="132" t="s">
        <v>309</v>
      </c>
      <c r="G3" s="132" t="s">
        <v>310</v>
      </c>
      <c r="H3" s="133"/>
      <c r="I3" s="252"/>
    </row>
    <row r="4" spans="1:12" x14ac:dyDescent="0.25">
      <c r="A4" s="134" t="s">
        <v>289</v>
      </c>
      <c r="B4" s="132"/>
      <c r="C4" s="132" t="s">
        <v>308</v>
      </c>
      <c r="D4" s="132">
        <v>62</v>
      </c>
      <c r="E4" s="132">
        <v>70</v>
      </c>
      <c r="F4" s="132" t="s">
        <v>311</v>
      </c>
      <c r="G4" s="132" t="s">
        <v>312</v>
      </c>
      <c r="H4" s="133"/>
      <c r="I4" s="252"/>
    </row>
    <row r="5" spans="1:12" x14ac:dyDescent="0.25">
      <c r="A5" s="134" t="s">
        <v>290</v>
      </c>
      <c r="B5" s="132"/>
      <c r="C5" s="132" t="s">
        <v>308</v>
      </c>
      <c r="D5" s="132">
        <v>54</v>
      </c>
      <c r="E5" s="132">
        <v>61</v>
      </c>
      <c r="F5" s="132" t="s">
        <v>313</v>
      </c>
      <c r="G5" s="132" t="s">
        <v>314</v>
      </c>
      <c r="H5" s="133"/>
      <c r="I5" s="252"/>
    </row>
    <row r="6" spans="1:12" x14ac:dyDescent="0.25">
      <c r="A6" s="134" t="s">
        <v>291</v>
      </c>
      <c r="B6" s="132"/>
      <c r="C6" s="132" t="s">
        <v>308</v>
      </c>
      <c r="D6" s="132">
        <v>33</v>
      </c>
      <c r="E6" s="132">
        <v>59</v>
      </c>
      <c r="F6" s="132" t="s">
        <v>315</v>
      </c>
      <c r="G6" s="132" t="s">
        <v>316</v>
      </c>
      <c r="H6" s="133"/>
      <c r="I6" s="252"/>
    </row>
    <row r="7" spans="1:12" x14ac:dyDescent="0.25">
      <c r="A7" s="134" t="s">
        <v>292</v>
      </c>
      <c r="B7" s="132"/>
      <c r="C7" s="132" t="s">
        <v>308</v>
      </c>
      <c r="D7" s="132">
        <v>32</v>
      </c>
      <c r="E7" s="132">
        <v>36</v>
      </c>
      <c r="F7" s="132" t="s">
        <v>317</v>
      </c>
      <c r="G7" s="132" t="s">
        <v>318</v>
      </c>
      <c r="H7" s="133"/>
      <c r="I7" s="252"/>
    </row>
    <row r="8" spans="1:12" x14ac:dyDescent="0.25">
      <c r="A8" s="134" t="s">
        <v>293</v>
      </c>
      <c r="B8" s="132"/>
      <c r="C8" s="132" t="s">
        <v>308</v>
      </c>
      <c r="D8" s="132">
        <v>44</v>
      </c>
      <c r="E8" s="132">
        <v>52</v>
      </c>
      <c r="F8" s="132" t="s">
        <v>319</v>
      </c>
      <c r="G8" s="132" t="s">
        <v>320</v>
      </c>
      <c r="H8" s="133"/>
      <c r="I8" s="252"/>
    </row>
    <row r="9" spans="1:12" x14ac:dyDescent="0.25">
      <c r="A9" s="134" t="s">
        <v>294</v>
      </c>
      <c r="B9" s="132"/>
      <c r="C9" s="132" t="s">
        <v>308</v>
      </c>
      <c r="D9" s="132">
        <v>49</v>
      </c>
      <c r="E9" s="132">
        <v>58</v>
      </c>
      <c r="F9" s="132" t="s">
        <v>321</v>
      </c>
      <c r="G9" s="132" t="s">
        <v>322</v>
      </c>
      <c r="H9" s="133"/>
      <c r="I9" s="252"/>
    </row>
    <row r="10" spans="1:12" ht="30" x14ac:dyDescent="0.25">
      <c r="A10" s="134" t="s">
        <v>295</v>
      </c>
      <c r="B10" s="132"/>
      <c r="C10" s="132" t="s">
        <v>308</v>
      </c>
      <c r="D10" s="132">
        <v>53</v>
      </c>
      <c r="E10" s="132">
        <v>61</v>
      </c>
      <c r="F10" s="132" t="s">
        <v>323</v>
      </c>
      <c r="G10" s="132" t="s">
        <v>324</v>
      </c>
      <c r="H10" s="133"/>
      <c r="I10" s="252"/>
    </row>
    <row r="11" spans="1:12" x14ac:dyDescent="0.25">
      <c r="A11" s="134" t="s">
        <v>296</v>
      </c>
      <c r="B11" s="132"/>
      <c r="C11" s="132" t="s">
        <v>308</v>
      </c>
      <c r="D11" s="132">
        <v>43</v>
      </c>
      <c r="E11" s="132">
        <v>50</v>
      </c>
      <c r="F11" s="132" t="s">
        <v>325</v>
      </c>
      <c r="G11" s="132" t="s">
        <v>326</v>
      </c>
      <c r="H11" s="133"/>
      <c r="I11" s="252"/>
    </row>
    <row r="12" spans="1:12" ht="30" x14ac:dyDescent="0.25">
      <c r="A12" s="134" t="s">
        <v>297</v>
      </c>
      <c r="B12" s="132"/>
      <c r="C12" s="132" t="s">
        <v>308</v>
      </c>
      <c r="D12" s="132">
        <v>36</v>
      </c>
      <c r="E12" s="132">
        <v>44</v>
      </c>
      <c r="F12" s="132" t="s">
        <v>327</v>
      </c>
      <c r="G12" s="132" t="s">
        <v>328</v>
      </c>
      <c r="H12" s="133"/>
      <c r="I12" s="252"/>
    </row>
    <row r="13" spans="1:12" ht="30" x14ac:dyDescent="0.25">
      <c r="A13" s="134" t="s">
        <v>298</v>
      </c>
      <c r="B13" s="132"/>
      <c r="C13" s="135" t="s">
        <v>308</v>
      </c>
      <c r="D13" s="135">
        <v>45</v>
      </c>
      <c r="E13" s="135">
        <v>61</v>
      </c>
      <c r="F13" s="135" t="s">
        <v>329</v>
      </c>
      <c r="G13" s="135" t="s">
        <v>330</v>
      </c>
      <c r="H13" s="138"/>
      <c r="I13" s="252"/>
    </row>
    <row r="14" spans="1:12" x14ac:dyDescent="0.25">
      <c r="A14" s="250"/>
      <c r="B14" s="250"/>
      <c r="C14" s="250"/>
      <c r="D14" s="250"/>
      <c r="E14" s="250"/>
      <c r="F14" s="250"/>
      <c r="G14" s="250"/>
      <c r="H14" s="250"/>
      <c r="I14" s="139"/>
      <c r="J14" s="139"/>
    </row>
    <row r="15" spans="1:12" x14ac:dyDescent="0.25">
      <c r="A15" s="250"/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139"/>
    </row>
    <row r="16" spans="1:12" x14ac:dyDescent="0.25">
      <c r="D16">
        <v>536</v>
      </c>
      <c r="E16">
        <v>681</v>
      </c>
    </row>
    <row r="17" spans="1:8" x14ac:dyDescent="0.25">
      <c r="D17">
        <f>D16/E16</f>
        <v>0.78707782672540383</v>
      </c>
    </row>
    <row r="21" spans="1:8" ht="15" customHeight="1" x14ac:dyDescent="0.25">
      <c r="A21" s="251" t="s">
        <v>334</v>
      </c>
      <c r="B21" s="251"/>
      <c r="C21" s="132">
        <v>59</v>
      </c>
      <c r="D21" s="132">
        <v>59</v>
      </c>
      <c r="E21" s="132">
        <v>59</v>
      </c>
      <c r="F21" s="132"/>
      <c r="G21" s="133"/>
      <c r="H21" s="131"/>
    </row>
    <row r="22" spans="1:8" x14ac:dyDescent="0.25">
      <c r="A22" s="134" t="s">
        <v>288</v>
      </c>
      <c r="B22" s="132"/>
      <c r="C22" s="132" t="s">
        <v>334</v>
      </c>
      <c r="D22" s="132">
        <v>75</v>
      </c>
      <c r="E22" s="132">
        <v>75</v>
      </c>
      <c r="F22" s="132">
        <v>1</v>
      </c>
      <c r="G22" s="132" t="s">
        <v>335</v>
      </c>
      <c r="H22" s="133"/>
    </row>
    <row r="23" spans="1:8" x14ac:dyDescent="0.25">
      <c r="A23" s="134" t="s">
        <v>289</v>
      </c>
      <c r="B23" s="132"/>
      <c r="C23" s="132" t="s">
        <v>334</v>
      </c>
      <c r="D23" s="132">
        <v>70</v>
      </c>
      <c r="E23" s="132">
        <v>70</v>
      </c>
      <c r="F23" s="132">
        <v>1</v>
      </c>
      <c r="G23" s="132" t="s">
        <v>335</v>
      </c>
      <c r="H23" s="133"/>
    </row>
    <row r="24" spans="1:8" x14ac:dyDescent="0.25">
      <c r="A24" s="134" t="s">
        <v>290</v>
      </c>
      <c r="B24" s="132"/>
      <c r="C24" s="132" t="s">
        <v>334</v>
      </c>
      <c r="D24" s="132">
        <v>76</v>
      </c>
      <c r="E24" s="132">
        <v>76</v>
      </c>
      <c r="F24" s="132">
        <v>1</v>
      </c>
      <c r="G24" s="132" t="s">
        <v>335</v>
      </c>
      <c r="H24" s="133"/>
    </row>
    <row r="25" spans="1:8" x14ac:dyDescent="0.25">
      <c r="A25" s="134" t="s">
        <v>291</v>
      </c>
      <c r="B25" s="132"/>
      <c r="C25" s="132" t="s">
        <v>334</v>
      </c>
      <c r="D25" s="132">
        <v>155</v>
      </c>
      <c r="E25" s="132">
        <v>155</v>
      </c>
      <c r="F25" s="132">
        <v>1</v>
      </c>
      <c r="G25" s="132" t="s">
        <v>335</v>
      </c>
      <c r="H25" s="133"/>
    </row>
    <row r="26" spans="1:8" x14ac:dyDescent="0.25">
      <c r="A26" s="134" t="s">
        <v>292</v>
      </c>
      <c r="B26" s="132"/>
      <c r="C26" s="132" t="s">
        <v>334</v>
      </c>
      <c r="D26" s="132">
        <v>88</v>
      </c>
      <c r="E26" s="132">
        <v>88</v>
      </c>
      <c r="F26" s="132">
        <v>1</v>
      </c>
      <c r="G26" s="132" t="s">
        <v>335</v>
      </c>
      <c r="H26" s="133"/>
    </row>
    <row r="27" spans="1:8" x14ac:dyDescent="0.25">
      <c r="A27" s="134" t="s">
        <v>293</v>
      </c>
      <c r="B27" s="132"/>
      <c r="C27" s="132" t="s">
        <v>334</v>
      </c>
      <c r="D27" s="132">
        <v>87</v>
      </c>
      <c r="E27" s="132">
        <v>87</v>
      </c>
      <c r="F27" s="132">
        <v>1</v>
      </c>
      <c r="G27" s="132" t="s">
        <v>335</v>
      </c>
      <c r="H27" s="133"/>
    </row>
    <row r="28" spans="1:8" x14ac:dyDescent="0.25">
      <c r="A28" s="134" t="s">
        <v>294</v>
      </c>
      <c r="B28" s="132"/>
      <c r="C28" s="132" t="s">
        <v>334</v>
      </c>
      <c r="D28" s="132">
        <v>125</v>
      </c>
      <c r="E28" s="132">
        <v>125</v>
      </c>
      <c r="F28" s="132">
        <v>1</v>
      </c>
      <c r="G28" s="132" t="s">
        <v>335</v>
      </c>
      <c r="H28" s="133"/>
    </row>
    <row r="29" spans="1:8" ht="30" x14ac:dyDescent="0.25">
      <c r="A29" s="134" t="s">
        <v>295</v>
      </c>
      <c r="B29" s="132"/>
      <c r="C29" s="132" t="s">
        <v>334</v>
      </c>
      <c r="D29" s="132">
        <v>73</v>
      </c>
      <c r="E29" s="132">
        <v>73</v>
      </c>
      <c r="F29" s="132">
        <v>1</v>
      </c>
      <c r="G29" s="132" t="s">
        <v>335</v>
      </c>
      <c r="H29" s="133"/>
    </row>
    <row r="30" spans="1:8" x14ac:dyDescent="0.25">
      <c r="A30" s="134" t="s">
        <v>296</v>
      </c>
      <c r="B30" s="132"/>
      <c r="C30" s="132" t="s">
        <v>334</v>
      </c>
      <c r="D30" s="132">
        <v>74</v>
      </c>
      <c r="E30" s="132">
        <v>74</v>
      </c>
      <c r="F30" s="132">
        <v>1</v>
      </c>
      <c r="G30" s="132" t="s">
        <v>335</v>
      </c>
      <c r="H30" s="133"/>
    </row>
    <row r="31" spans="1:8" ht="30" x14ac:dyDescent="0.25">
      <c r="A31" s="134" t="s">
        <v>297</v>
      </c>
      <c r="B31" s="132"/>
      <c r="C31" s="132" t="s">
        <v>334</v>
      </c>
      <c r="D31" s="132">
        <v>60</v>
      </c>
      <c r="E31" s="132">
        <v>60</v>
      </c>
      <c r="F31" s="132">
        <v>1</v>
      </c>
      <c r="G31" s="132" t="s">
        <v>335</v>
      </c>
      <c r="H31" s="133"/>
    </row>
    <row r="32" spans="1:8" ht="30" x14ac:dyDescent="0.25">
      <c r="A32" s="134" t="s">
        <v>298</v>
      </c>
      <c r="B32" s="132"/>
      <c r="C32" s="135" t="s">
        <v>334</v>
      </c>
      <c r="D32" s="135">
        <v>50</v>
      </c>
      <c r="E32" s="135">
        <v>50</v>
      </c>
      <c r="F32" s="135">
        <v>1</v>
      </c>
      <c r="G32" s="135" t="s">
        <v>336</v>
      </c>
      <c r="H32" s="131"/>
    </row>
  </sheetData>
  <mergeCells count="5">
    <mergeCell ref="A15:K15"/>
    <mergeCell ref="A21:B21"/>
    <mergeCell ref="A2:B2"/>
    <mergeCell ref="I2:I13"/>
    <mergeCell ref="A14:H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MAYORGA</dc:creator>
  <cp:lastModifiedBy>CHRISTIAN MAYORGA</cp:lastModifiedBy>
  <dcterms:created xsi:type="dcterms:W3CDTF">2014-02-22T19:23:38Z</dcterms:created>
  <dcterms:modified xsi:type="dcterms:W3CDTF">2014-03-07T16:46:51Z</dcterms:modified>
</cp:coreProperties>
</file>